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fross\Downloads\"/>
    </mc:Choice>
  </mc:AlternateContent>
  <xr:revisionPtr revIDLastSave="0" documentId="8_{C6B54BC8-07EC-4088-80DA-BC377BF46C66}" xr6:coauthVersionLast="47" xr6:coauthVersionMax="47" xr10:uidLastSave="{00000000-0000-0000-0000-000000000000}"/>
  <bookViews>
    <workbookView xWindow="-108" yWindow="-108" windowWidth="23256" windowHeight="12456" xr2:uid="{00000000-000D-0000-FFFF-FFFF00000000}"/>
  </bookViews>
  <sheets>
    <sheet name="Self Assessment" sheetId="1" r:id="rId1"/>
  </sheets>
  <definedNames>
    <definedName name="_xlnm.Print_Area" localSheetId="0">'Self Assessment'!$B$1:$H$114</definedName>
    <definedName name="_xlnm.Print_Titles" localSheetId="0">'Self Assessment'!$2:$4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F112" i="1" l="1"/>
  <c r="F111" i="1"/>
  <c r="F110" i="1"/>
  <c r="F105" i="1"/>
  <c r="F104" i="1"/>
  <c r="F103" i="1"/>
  <c r="F92" i="1"/>
  <c r="F83" i="1" l="1"/>
  <c r="F81" i="1"/>
  <c r="F113" i="1" l="1"/>
  <c r="F109" i="1"/>
  <c r="F108" i="1"/>
  <c r="F107" i="1"/>
  <c r="F70" i="1" l="1"/>
  <c r="F69" i="1"/>
  <c r="F58" i="1" l="1"/>
  <c r="F53" i="1"/>
  <c r="F51" i="1"/>
  <c r="F106" i="1" l="1"/>
  <c r="F102" i="1"/>
  <c r="F101" i="1"/>
  <c r="F100" i="1"/>
  <c r="F99" i="1"/>
  <c r="F97" i="1"/>
  <c r="F95" i="1"/>
  <c r="F94" i="1"/>
  <c r="F93" i="1"/>
  <c r="F91" i="1"/>
  <c r="F90" i="1"/>
  <c r="F89" i="1"/>
  <c r="F84" i="1"/>
  <c r="F82" i="1"/>
  <c r="F80" i="1"/>
  <c r="F79" i="1"/>
  <c r="F78" i="1"/>
  <c r="F77" i="1"/>
  <c r="F76" i="1"/>
  <c r="F75" i="1"/>
  <c r="F73" i="1"/>
  <c r="F71" i="1"/>
  <c r="F68" i="1"/>
  <c r="F67" i="1"/>
  <c r="F66" i="1"/>
  <c r="F65" i="1"/>
  <c r="F64" i="1"/>
  <c r="F63" i="1"/>
  <c r="F62" i="1"/>
  <c r="F61" i="1"/>
  <c r="F60" i="1"/>
  <c r="F59" i="1"/>
  <c r="F57" i="1"/>
  <c r="F56" i="1"/>
  <c r="F55" i="1"/>
  <c r="F54" i="1"/>
  <c r="F52" i="1"/>
  <c r="F50" i="1"/>
  <c r="F48" i="1"/>
  <c r="F47" i="1"/>
  <c r="F46" i="1"/>
  <c r="F45" i="1"/>
  <c r="F44" i="1"/>
  <c r="F43" i="1"/>
  <c r="F41" i="1"/>
  <c r="F35" i="1"/>
  <c r="F27" i="1"/>
  <c r="F26" i="1"/>
  <c r="F25" i="1"/>
  <c r="F24" i="1"/>
  <c r="F22" i="1"/>
  <c r="F21" i="1"/>
  <c r="F20" i="1"/>
  <c r="F19" i="1"/>
  <c r="F18" i="1"/>
  <c r="F17" i="1"/>
  <c r="F16" i="1"/>
  <c r="F15" i="1"/>
  <c r="F14" i="1"/>
  <c r="F13" i="1"/>
  <c r="F12" i="1"/>
  <c r="F11" i="1"/>
  <c r="F10" i="1"/>
  <c r="F9" i="1"/>
  <c r="F7" i="1"/>
  <c r="F6" i="1"/>
</calcChain>
</file>

<file path=xl/sharedStrings.xml><?xml version="1.0" encoding="utf-8"?>
<sst xmlns="http://schemas.openxmlformats.org/spreadsheetml/2006/main" count="222" uniqueCount="118">
  <si>
    <t>#</t>
  </si>
  <si>
    <t>.#</t>
  </si>
  <si>
    <t>ΔΙΑΦΑΝΕΙΑ</t>
  </si>
  <si>
    <t>Στρατηγικό Σχέδιο</t>
  </si>
  <si>
    <t>Επικοινωνία και Ενημέρωση Διοικητικού Συμβουλίου</t>
  </si>
  <si>
    <t xml:space="preserve">Υπάρχει γραπτώς πολυετές καταρτισμένο στρατηγικό σχέδιο;   </t>
  </si>
  <si>
    <t xml:space="preserve">Το Στρατηγικό Σχέδιο δομείται στη βάση του εγχειριδίου στρατηγικού σχεδιασμού του ΚΟΑ; </t>
  </si>
  <si>
    <t xml:space="preserve">Το Στρατηγικό Σχέδιο επικεντρώνεται στα επιδιωκόμενα αποτελέσματα; </t>
  </si>
  <si>
    <t xml:space="preserve">Το Στρατηγικό Σχέδιο υπόκειται σε κριτική αξιολόγηση και καταρτίζεται με γνώμονα τα επιδιωκόμενα αποτελέσματα; </t>
  </si>
  <si>
    <t>Το Στρατηγικό Σχέδιο παρέχει πληροφορίες σχετικά με τους κινδύνους και τους αστάθμητους παράγοντες καθώς και τους τρόπους που χρησιμοποιεί για να ελέγξει τους εν λόγω κινδύνους;</t>
  </si>
  <si>
    <t>Πρακτικά και Ετήσιες Εκθέσεις Οργάνων</t>
  </si>
  <si>
    <t>Το Δ.Σ. εγκρίνει τα πρακτικά τα οποία περιέχουν περίληψη των συζητήσεων του Δ.Σ. και απαριθμούν τις αποφάσεις του;</t>
  </si>
  <si>
    <t xml:space="preserve">Δημοσιεύονται απο την Ομοσπονδία στην επίσημη  ιστιοσελίδα της, τα πρακτικά της Γ.Σ. τα οποία πρέπει να περιέχουν ακριβή περίληψη των συζητήσεων και των ψηφοφοριών της Γ.Σ., η οποία και τα εγκρίνει;	</t>
  </si>
  <si>
    <t>Τα πρακτικά της Γ.Σ. αποστέλλονται μέσω της ηλεκτρονικής διεύθυνσης της Ομοσπονδίας το αργότερο εντός δύο εβδομάδων στα σωματεία-μέλη και τους λοιπούς εσωτερικούς ενδιαφερόμενους;</t>
  </si>
  <si>
    <t>Υπάρχει δημοσίευση απο την Ομοσπονδία στην επίσημη ιστιοσελίδα της, της δημόσιας έκδοσης των πρακτικών των συνεδριάσεων του Δ.Σ. της (εκτός των περιπτώσεων όπου η πλήρης διαφάνεια δεν ενδείκνυται για λόγους ιδιωτικότητας ή διακριτικότητας);</t>
  </si>
  <si>
    <t>Η διανομή των εν λόγω πρακτικών στα σωματεία-μέλη γίνεται εντός ενός μηνός απο τη Συνεδρίαση μέσω του ηλεκτρονικού της ταχυδρομείου;</t>
  </si>
  <si>
    <t>Η εν λόγω Έκθεση δίνει αληθινή και δίκαιη εικόνα της οικονομικής θέσης της Ομοσπονδίας και παρέχει	 πληροφορίες σχετικά με τις αποζημιώσεις που λαμβάνουν τα μέλη του Δ.Σ. για τις εθελοντικές υπηρεσίες που παρέχουν, συμπεριλαμβανομένων τυχόν παροχών, με ανώνυμο ή συγκεντρωτικό τρόπο;</t>
  </si>
  <si>
    <t>Η Ετήσια Έκθεση περιέχει περιεκτική έκθεση σχετικά με τα πρωταθλήματα, διοργανώσεις και λοιπές εκδηλώσεις που (συν)διοργάνωσε	η Ομοσπονδία;</t>
  </si>
  <si>
    <t>ΔΗΜΟΚΡΑΤΙΚΕΣ ΔΙΑΔΙΚΑΣΙΕΣ</t>
  </si>
  <si>
    <t>Γενική Συνέλευση, Εκλογή και Σύσταση Δ.Σ.</t>
  </si>
  <si>
    <t xml:space="preserve">Η Γ.Σ. εκλέγει και/ή επανεκλέγει τα μέλη του Δ.Σ. σύμφωνα με αυστηρές και διαφανείς διαδικασίες, ενώ διατηρεί πάντα το δικαίωμα να προτείνει μέλη για αυτό;	</t>
  </si>
  <si>
    <t>Θητεία Μελών Διοικητικού Συμβουλίο</t>
  </si>
  <si>
    <t>Εναρμονισμός Σωματείων-Μελών με Στρατηγική Ομοσπονδία</t>
  </si>
  <si>
    <t>Ενεργή Συμμετοχή &amp; Υποστήριξη Εσωτερικών Ενδιαφερόμενων</t>
  </si>
  <si>
    <t>ΛΟΓΟΔΟΣΙΑ ΚΑΙ ΕΛΕΓΧΟΣ</t>
  </si>
  <si>
    <t>Υποχρεώσεις &amp; Καθήκοντα Μελών Δ.Σ</t>
  </si>
  <si>
    <t>i</t>
  </si>
  <si>
    <t>ii</t>
  </si>
  <si>
    <t>iii</t>
  </si>
  <si>
    <t>iv</t>
  </si>
  <si>
    <t>Έγγραφα που αφορούν 	τη λειτουργία της όπως το καταστατικό	 της, το	 οργανόγραμμα, τους αθλητικούς κανόνες, τον πιο πρόσφατα επικαιροποιημένο εσωτερικό κανονισμό της (όπου ισχύει) και το πολυετές στρατηγικό σχέδιό της</t>
  </si>
  <si>
    <t xml:space="preserve">Υπάρχει ετήσια 	επισκόπηση στη Γενική Συνέλευση (Γ.Σ.) από το Δ.Σ. αναφορικά με τις λοιπές θέσεις/εντολές που κατέχει κάθε μέλος του Δ.Σ., καθώς και άλλες σχετικές βιογραφικές πληροφορίες;                                  </t>
  </si>
  <si>
    <t>Οι προαναφερθέντες πληροφορίες καθώς και οι πληροφορίες σχετικά με τους εξωτερικούς συνεργάτες/συμβούλους περιέχονται επίσης στην ετήσια έκθεση;</t>
  </si>
  <si>
    <t xml:space="preserve">Περιλαμβάνονται στην Ημερήσια Διάταξη τα επιμέρους θέματα	 της Ημερήσιας Διάταξης μαζί με σύντομη επεξήγηση, καθώς και ο κατάλογος των προς συζήτηση θεμάτων;  </t>
  </si>
  <si>
    <t>Η Ημερήσια Διάταξη καθορίζει τα θέματα προς ψήφιση;</t>
  </si>
  <si>
    <t>Σε περίπτωση που το καταστατικό μιας Ομοσπονδίας προβλέπει την επικύρωση των πρακτικών ή/και των αποτελεσμάτων ψηφοφοριών από τη Γ.Σ., γίνεται η ανάρτηση αυτών στην επίσημη ιστοσελίδα της Ομοσπονδίας με την ένδειξη ‘πρόχειρα’;</t>
  </si>
  <si>
    <t xml:space="preserve">Η Ετήσια Έκθεση παρέχει πληροφορίες σχετικά με τον τρόπο με τον οποίο η Ομοσπονδία εφαρμόζει τον παρόντα Κώδικα; </t>
  </si>
  <si>
    <t>Η Ετήσια Έκθεση αναλύει και καταγράφει τις περιπτώσεις στις οποίες επέλεξε να παρεκκλίνει από τον Κώδικα, τεκμηριώνοντας το λόγο, σύμφωνα με την αρχή της «συμμόρφωσης ή εξήγησης»/«αν όχι, γιατί όχι;»;</t>
  </si>
  <si>
    <t xml:space="preserve">Όπως προβλέπουν οι καταστατικές διατάξεις, η Γ.Σ. εκπροσωπεί το σύνολο των μελών της Ομοσπονδίας, άμεσα ή έμμεσα, και συνέρχεται τουλάχιστον μία φορά ετησίως;
</t>
  </si>
  <si>
    <t>Ο Πρόεδρος διασφαλίζει ότι το Δ.Σ. και η Γ.Σ. έχουν επαρκείς πληροφορίες για τους υποψήφιους προς εκλογή, όπως το βιογραφικό τους, άλλες σχετικές θέσεις τις οποίες κατείχαν και το κατά πόσο ο/η υποψήφιος/α διαθέτει επαρκή χρόνο για	 την προσήκουσα εκτέλεση των καθηκόντων του/της;</t>
  </si>
  <si>
    <t xml:space="preserve">Είναι καταγραμμένη στο Καταστατικό των Ομοσπονδιών η δυνατότητα του Δ.Σ. να διορίζει συνεργάτες και συμβούλους με γνώμονα τον εμπλουτισμό του εύρους δεξιοτήτων του, τα οποία όμως δεν έχουν δικαίωμα ψήφου; 	
</t>
  </si>
  <si>
    <t>Υπάρχει διαφοροποιημένη σύνθεση του Δ.Σ. όσον αφορά στο φύλο ή στην ηλικία;</t>
  </si>
  <si>
    <t>Υπάρχει πρόβλεψη σχετικά με την απαιτούμενη απαρτία τόσο του Δ.Σ. όσο και της Γ.Σ. όπως αυτή προβλέπεται στο καταστατικό της Ομοσπονδίας;</t>
  </si>
  <si>
    <t xml:space="preserve">Το Δ.Σ. συνέρχεται σε τακτική βάση, όπως προβλέπεται από το καταστατικό της Ομοσπονδίας; </t>
  </si>
  <si>
    <t xml:space="preserve">Υπάρχει καθορισμένη θητεία των μελών του Δ.Σ. η οποία τηρείται για να διασφαλίζεται η συνεχής ανανέωσή του; </t>
  </si>
  <si>
    <t xml:space="preserve">Σε περίπτωση που, και σύμφωνα με τις καταστατικές διατάξεις της Ομοσπονδίας, για οποιονδήποτε λόγο το Δ.Σ. της Ομοσπονδίας δεν εξαντλήσει τη θητεία για την οποία εκλέχθηκε, το νέο Δ.Σ. που θα εκλεγεί έχει θητεία ίση με το υπόλοιπο της θητείας της προηγουμένης;		</t>
  </si>
  <si>
    <t xml:space="preserve">Υπάρχει πρόνοια στο καταστατικό της Ομοσπονδίας που να διασφαλίζει ότι δεν δύναται να υπάρχει καμία ανεξάρτητη ή αυτόνομη (περιφερειακή) οντότητα, η οποία μπορεί να καθορίζει δική της στρατηγική, που να διαφέρει από αυτήν που θεσπίζεται από τη Γ.Σ. και το Δ.Σ. της Ομοσπονδίας;	</t>
  </si>
  <si>
    <t>Απαγορεύεται η συμμετοχή σωματείου-μέλους Ομοσπονδίας σε επίσημους αγώνες που γίνονται στην Κύπρο ή στο εξωτερικό, αν αυτοί δεν είναι εγκεκριμένοι από την οικεία αθλητική Ομοσπονδία ή/και τις αντίστοιχες διεθνείς αθλητικές Ομοσπονδίες;</t>
  </si>
  <si>
    <t xml:space="preserve">Στην περίπτωση που ένα μέλος του Δ.Σ. Αθλητικής Ομοσπονδίας εκλέγεται ή διορίζεται μέλος Δ.Σ. άλλης Ομοσπονδίας, παραιτείται αυτοδικαίως από το πρώτο αξίωμα;	</t>
  </si>
  <si>
    <t xml:space="preserve">Η μέγιστη διάρκεια των συνεχόμενων θητειών και ανεξαρτήτως ιδιότητας στο Δ.Σ. είναι τα 10 έτη;	</t>
  </si>
  <si>
    <t>Υπάρχει πρόνοια στις καταστατικές της διατάξεις, όπου η οικεία αθλητική Ομοσπονδία δύναται να περικόπτει ή να διακόπτει για ορισμένο χρονικό διάστημα την καταβολή επιχορήγησης σε αθλητικό σωματείο μέλος που συμμετείχε σε αγώνες ή διοργάνωσε αγώνες χωρίς την έγκρισή της; Για τον ίδιο λόγο, προβλέπεται και η δυνατότητα αναστολής της ιδιότητας σωματείου-μέλους;</t>
  </si>
  <si>
    <t>Οι εσωτερικοί ενδιαφερόμενοι (internal stakeholders) της Ομοσπονδίας έχουν ενεργό ρόλο/συμμετοχή στις λειτουργίες της Ομοσπονδίας;</t>
  </si>
  <si>
    <t xml:space="preserve">Υπάρχει διαβούλευση με τους κύριους εσωτερικούς ενδιαφερόμενους για την προορατική κατάρτιση των πολυετών στρατηγικών σχεδίων; Η διαδικασία αυτή: </t>
  </si>
  <si>
    <t>Προβλέπει το Δ.Σ. της Ομοσπονδίας να αφουγκράζεται προτάσεις και εισηγήσεις από τις εσωτερικές Επιτροπές, τα σωματεία-μέλη, τους προπονητές ή/και τους αθλητές;</t>
  </si>
  <si>
    <t>Είναι καταγραμμένη στα πρακτικά;</t>
  </si>
  <si>
    <t xml:space="preserve">Η Ομοσπονδία παρέχει υποστήριξη στα σωματεία-μέλη	της στους τομείς της διακυβέρνησης, διοίκησης και οργάνωσης μέσω της μεταφοράς γνώσης;		</t>
  </si>
  <si>
    <t>Έλεγχος, Απόδοση &amp; Αναγνώριση Κινδύνων</t>
  </si>
  <si>
    <t>Κώδικας Δεοντολογίας &amp; Πολιτική Καταγγελιών</t>
  </si>
  <si>
    <t>ΚΟΙΝΩΝΙΚΗ ΕΥΘΥΝΗ</t>
  </si>
  <si>
    <t>Υγιής Αθλητισμός</t>
  </si>
  <si>
    <t>Κοινωνικό-περιβαλλοντική Μέριμνα</t>
  </si>
  <si>
    <t>Εκπαίδευση &amp; Συνεργασίες</t>
  </si>
  <si>
    <t xml:space="preserve">Υπάρχει κατανόηση από όλα τα μέλη του Δ.Σ. αναφορικά με τις υποχρεώσεις και τα καθήκοντά τους βάσει του νόμου, όπως αυτά τεκμηριώνονται ρητά στο καταστατικό της Ομοσπονδίας;	</t>
  </si>
  <si>
    <t xml:space="preserve">Υπάρχει νοοτροπία λογοδοσίας απο το Δ.Σ. προς τους ενδιαφερόμενους (π.χ., τα σωματεία-μέλη, αθλητές, προπονητές) και τους σημαντικούς λοιπούς εταίρους μέσω ενός οργανωμένου πλαισίου επικοινωνίας;	</t>
  </si>
  <si>
    <t>Η Ομοσπονδία, μέσω του καταστατικού ή/και του εσωτερικού κανονισμού της, ορίζει με σαφήνεια και οριοθετεί τον ρόλο, τα καθήκοντα και τις ευθύνες των μελών του Δ.Σ.;</t>
  </si>
  <si>
    <t xml:space="preserve">Σε Ομοσπονδίες όπου υπάρχει διαχειριστικός διευθυντής, απαγορεύεται αυτός/αυτή να είναι επίσημο μέλος του Δ.Σ.; </t>
  </si>
  <si>
    <t xml:space="preserve">Υπάρχει τεκμηριωμένη δήλωση  ανάθεσης αρμοδιοτήτων που καθιστά σαφή τα όρια της εξουσίας του/της και περιγράφει την ελευθερία δράσης/λήψης αποφάσεων που έχει;	</t>
  </si>
  <si>
    <t xml:space="preserve">Το Δ.Σ. παρέχει στη διοίκηση αρκετό περιθώριο	 για να εκτελεί αυτόνομα τα καθήκοντά της; </t>
  </si>
  <si>
    <t>Το Δ.Σ. έχει γενικό εποπτικό ρόλο χωρίς να παρεμβαίνει σε ατομικές και ειδικές αποφάσεις εκτός από πολύ εξαιρετικές περιπτώσεις;</t>
  </si>
  <si>
    <t>Περιλαμβάνεται στο καταστατικό της Ομοσπονδίας  πολιτική σχετικά με τη σύγκρουση συμφερόντων;</t>
  </si>
  <si>
    <t xml:space="preserve">Το Δ.Σ. διατηρεί μητρώο συμφερόντων το οποίο διασφαλίζει ότι αναφέρονται δυνητικές ή/και πραγματικές συγκρούσεις συμφερόντων; </t>
  </si>
  <si>
    <t>Το συγκεκριμένο μητρώο συμπεριλαμβάνεται στην Ετήσια Έκθεση της Ομοσπονδίας;</t>
  </si>
  <si>
    <t>Οι στρατηγικές διαχείρισης κινδύνου αξιολογούνται τακτικά;</t>
  </si>
  <si>
    <t xml:space="preserve">Μέρος της (καθορισμένης) ημερήσιας διάταξης του Δ.Σ. είναι η διαχείριση κινδύνου;  </t>
  </si>
  <si>
    <t>Η Ομοσπονδία εφαρμόζει συγκεκριμένους στόχους και δράσεις για την προώθηση του υγιούς αθλητισμού που σέβεται τους κανόνες δεοντολογίας, σύμφωνα με τους σχετικούς κανονισμούς;</t>
  </si>
  <si>
    <t>Απαγόρευση σε οποιοδήποτε μέλος της Ομοσπονδίας του στοιχηματισμού σε πρωταθλήματα και διοργανώσεις ή/και αγώνες που μπορεί να επηρεάσει άμεσα ή έμμεσα, καθώς και απαγόρευση της κοινοποίησης εμπιστευτικών πληροφοριών που εύλογα αναμένεται να χρησιμοποιηθούν στο πλαίσιο στοιχηματισμού;</t>
  </si>
  <si>
    <t>Υποχρέωση κάθε μέλους της Ομοσπονδίας να αναφέρει στον οργανισμό τυχόν αιτήματα για αθέμιτο επηρεασμό διοργανώσεων ή/ και αγώνων;</t>
  </si>
  <si>
    <t xml:space="preserve">Η Ομοσπονδία εφαρμόζει πειθαρχικούς κανόνες για την καταπολέμηση	 των προσυνεννοημένων αγώνων; Οι κανόνες αυτοί περιλαμβάνουν: </t>
  </si>
  <si>
    <t>Τη διαδικασία επιβολής κυρώσεων για οποιαδήποτε παράβαση των ανωτέρω κανόνων;</t>
  </si>
  <si>
    <t>Η Ομοσπονδία συνάπτει σύμφωνα συνεργασίας με ακαδημαϊκά ή/και επιστημονικά ιδρύματα με σκοπό την προώθηση και βελτίωση του αθλήματος μέσω ερευνητικών προγραμμάτων και συμμετοχή εξειδικευμένων εθελοντών πρόσωπα στα οποία μετέχουν τα προαναφερόμενα πρόσωπα;</t>
  </si>
  <si>
    <t>Υπάρχει ιστιοσελίδα της Ομοσπονδίας; Η εν λόγω ιστιοσελίδα δημοσιεύει τα ακόλουθα:</t>
  </si>
  <si>
    <t>Η Ετήσια Έκθεση ετοιμάζεται από την Ομοσπονδία και μαζί με τις ελεγμένες οικονομικές καταστάσεις και εκθέσεις των εσωτερικών επιτροπών, δημοσιεύεται στην επίσημη ιστιοσελίδα της;</t>
  </si>
  <si>
    <t>Ανάλογα με το τι προβλέπει το καταστατικό της Ομοσπονδίας, υπάρχει Εσωτερική Επιτροπή Ελέγχου που διορίζεται από τη Γ.Σ. ή από το Δ.Σ., ;</t>
  </si>
  <si>
    <t>Το Δ.Σ. θεσπίζει πολιτική σχετικά με την υποβολή καταγγελιών που σέβεται την εμπιστευτικότητα και εμπεριέχει σαφείς κατευθυντήριες οδηγίες για τη χρήση της; (αφορά αθλητές, προπονητές, διαιτητές, διοικητικό προσωπικό, εθελοντές, γονείς αθλητών κ.α.)</t>
  </si>
  <si>
    <t>Η Ομοσπονδία εφαρμόζει ή/και παρακολουθεί επιμορφωτικές δράσεις:</t>
  </si>
  <si>
    <t>Σύγκρουση Συμφερόντων</t>
  </si>
  <si>
    <t xml:space="preserve">Απαντηστε στα πιό κάτω με Ναι ή Όχι </t>
  </si>
  <si>
    <t xml:space="preserve">Υπάρχει Επιτροπή Δεοντολογίας στην οποία μπορούν να συμμετάσχουν, με απόφαση της Γ.Σ., μέλη ή εξωτερικοί συνεργάτες; </t>
  </si>
  <si>
    <t xml:space="preserve">Γίνεται Τεστ Καταλληλότητας από την Επιτροπή Δεοντολογίας προς τους υποψήφιους (πριν την αποδοχή της υποψηφιότητας), αλλά και τους υφιστάμενους κατόχους θέσεων στο Δ.Σ.; </t>
  </si>
  <si>
    <t>Αποστέλλονται στην αντίστοιχη Επιτροπή Δεοντολογίας του ΚΟΑ , τα αποτελέσματα  της εν λόγω διαδικασίας;</t>
  </si>
  <si>
    <t>213iii</t>
  </si>
  <si>
    <t xml:space="preserve">Υπάρχει και εφαρμόζεται κώδικας δεοντολογίας, ο οποίος έχει γίνει αποδεχτός από τα μέλη του Δ.Σ., τη διοίκηση και το προσωπικό;	</t>
  </si>
  <si>
    <t>Για αθλητές-προπονητές διαιτητές-εθελοντές-γονείς αθλητών;</t>
  </si>
  <si>
    <t>Μετά-αθλητική επαγγελματική κατάρτιση;</t>
  </si>
  <si>
    <t>Διπλή καριέρα;</t>
  </si>
  <si>
    <t>322i</t>
  </si>
  <si>
    <t xml:space="preserve">Υπάρχει μια υπεύθυνη στρατηγική η οποία θα διαφυλάσσει την πολυετή ευημερία του οργανισμού, μέσω ενός αιτιολογημένου και ρεαλιστικού οικονομικού σχεδιασμού; </t>
  </si>
  <si>
    <t>Βασικές πληροφορίες για τα σωματεία-μέλη της όπως αριθμό των σωματείων-μελών (ή/και αθλητών), ιστοσελίδα, ηλεκτρονικό ταχυδρομείο, διεύθυνση και τηλέφωνο επικοινωνίας;</t>
  </si>
  <si>
    <t>Γενικές πληροφορίες για σκοπούς διαφάνειας, ενημέρωσης και επικοινωνίας όπως γενική διεύθυνση ηλεκτρονικού ταχυδρομείου, στοιχεία επικοινωνίας, τομέα ευθύνης και βιογραφικά σημειώματα των μελών του Δ.Σ. (περιλαμβάνει τη διάρκεια της θητείας τους και τον αριθμό των προηγούμενων θητείων), Διοικητικών Επιτροπών, εξωτερικών συνεργατών και συμβούλων και λοιπού προσωπικού</t>
  </si>
  <si>
    <t>122i</t>
  </si>
  <si>
    <t>Υπάρχει δημοσίευση στην επίσημη  ιστιοσελίδα της Ομοσπονδίας η Ημερήσιας Διάταξη σε εύθετο χρόνο πριν απο τη σύγκλιση της Γ.Σ.;</t>
  </si>
  <si>
    <t>Υπάρχει εύκολη πρόσβαση στα έγγραφα αυτά και επιτρέπεται σε όλους;</t>
  </si>
  <si>
    <t>137i</t>
  </si>
  <si>
    <t>138i</t>
  </si>
  <si>
    <t>1310i</t>
  </si>
  <si>
    <t>Τηρεί τα καθήκοντα της η Επιτροπή Δεοντολογίας της Ομοσπονδίας με βάση τις πρόνοιες του Κώδικα;</t>
  </si>
  <si>
    <t>Υπάρχει τυποποιημένη διαδικασία εισαγωγικής ενημέρωσης/επιμόρφωσης για τα νέα μέλη του Δ.Σ. , ούτως ώστε όλα τα μέλη να διαθέτουν επαρκείς γνώσεις σχετικά με την Ομοσπονδία και το περιβάλλον της;</t>
  </si>
  <si>
    <t>Υπάρχει εξωτερικός, ανεξάρτητος ελεγκτής του οποίου βασικό καθήκον είναι να διενεργεί έλεγχο επί των οικονομικών καταστάσεων με βάσει τα διεθνή χρηματοοικονομικά πρότυπα αναφοράς;</t>
  </si>
  <si>
    <t xml:space="preserve">Υπάρχει πολιτική κοινωνικής ευθύνης, η οποία εστιάζει σε κοινωνικά ζητήματα, περιβαλλοντικά ζητήματα, ή/και μέριμνα για την τοπική κοινότητα στην οποία ο οργανισμός (συν) διοργανώνει αθλητικές εκδηλώσεις;	</t>
  </si>
  <si>
    <t>Ομοσπονδία                                                                                                                                                                        Ημερομηνία Αυτοελέγχου</t>
  </si>
  <si>
    <t>Ναι</t>
  </si>
  <si>
    <t>Όχι</t>
  </si>
  <si>
    <t>επιλέγω</t>
  </si>
  <si>
    <t>Αρχές του Κώδικα Χρηστής Διακυβέρνησης</t>
  </si>
  <si>
    <t>Υπάρχει εύκολη πρόσβαση στα προαναφερθέντα έγγραφα και επιτρέπεται η πρόσβαση  σε όλους;</t>
  </si>
  <si>
    <t>Ενσωματώνονται στο καταστατικό της Ομοσπονδίας οι κανονισμοί και οι αποφάσεις της Διεθνούς Ολυμπιακής Επιτροπής, για τη φαρμακοδιέγερση (doping);</t>
  </si>
  <si>
    <t xml:space="preserve">Υπάρχει αποθάρρυνση του Δ.Σ. να συνάπτει συμβάσεις εργασίας, ανεξαρτήτων υπηρεσιών, έργου, προμηθειών ή οποιεσδήποτε άλλες συμβάσεις με οικονομικό αντάλλαγμα, με μέλη του Δ.Σ., υπαλλήλους και τεχνικούς συμβούλους της Ομοσπονδίας, καθώς και με τις συζύγους, τα τέκνα, τους γονείς και τα αδέλφια τους ή με νομικά πρόσωπα στα οποία μετέχουν τα προαναφερόμενα πρόσωπα;	
</t>
  </si>
  <si>
    <t>ΚΥΠΡΙΑΚΗ ΟΜΟΣΠΟΝΔΙΑ ΜΠΡΙΤΖ                                                                                                                                 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</si>
</sst>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i/>
      <sz val="12"/>
      <color theme="1"/>
      <name val="Calibri"/>
      <family val="2"/>
      <scheme val="minor"/>
    </font>
    <font>
      <i/>
      <sz val="12"/>
      <color theme="1"/>
      <name val="Calibri"/>
      <family val="2"/>
      <scheme val="minor"/>
    </font>
    <font>
      <b/>
      <sz val="12"/>
      <color theme="1"/>
      <name val="Calibri"/>
      <family val="2"/>
      <scheme val="minor"/>
    </font>
    <font>
      <b/>
      <sz val="12"/>
      <color theme="1"/>
      <name val="Calibri"/>
      <family val="2"/>
      <charset val="161"/>
      <scheme val="minor"/>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37">
    <xf numFmtId="0" fontId="0" fillId="0" borderId="0" xfId="0"/>
    <xf numFmtId="0" fontId="3" fillId="2" borderId="1" xfId="0" applyFont="1" applyFill="1" applyBorder="1" applyAlignment="1">
      <alignment vertical="top" wrapText="1"/>
    </xf>
    <xf numFmtId="0" fontId="4"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Alignment="1">
      <alignment wrapText="1"/>
    </xf>
    <xf numFmtId="0" fontId="1" fillId="0" borderId="0" xfId="0" applyFont="1" applyAlignment="1">
      <alignment horizontal="right" vertical="top" wrapText="1"/>
    </xf>
    <xf numFmtId="0" fontId="1" fillId="2" borderId="1" xfId="0" applyFont="1" applyFill="1" applyBorder="1" applyAlignment="1">
      <alignment wrapText="1"/>
    </xf>
    <xf numFmtId="0" fontId="1" fillId="0" borderId="1" xfId="0" applyFont="1" applyBorder="1" applyAlignment="1">
      <alignment horizontal="right" wrapText="1"/>
    </xf>
    <xf numFmtId="0" fontId="1" fillId="0" borderId="1" xfId="0" applyFont="1" applyBorder="1" applyAlignment="1">
      <alignment horizontal="right" vertical="top" wrapText="1"/>
    </xf>
    <xf numFmtId="0" fontId="1" fillId="0" borderId="1" xfId="0" applyFont="1" applyBorder="1" applyAlignment="1">
      <alignment wrapText="1"/>
    </xf>
    <xf numFmtId="0" fontId="2" fillId="0" borderId="1" xfId="0" applyFont="1" applyBorder="1" applyAlignment="1">
      <alignment wrapText="1"/>
    </xf>
    <xf numFmtId="0" fontId="3" fillId="2" borderId="1" xfId="0" applyFont="1" applyFill="1" applyBorder="1" applyAlignment="1">
      <alignment horizontal="right" vertical="top" wrapText="1"/>
    </xf>
    <xf numFmtId="0" fontId="1" fillId="2" borderId="1" xfId="0" applyFont="1" applyFill="1" applyBorder="1" applyAlignment="1">
      <alignment horizontal="right" vertical="top" wrapText="1"/>
    </xf>
    <xf numFmtId="0" fontId="3" fillId="2" borderId="1" xfId="0" applyFont="1" applyFill="1" applyBorder="1" applyAlignment="1">
      <alignment horizontal="center" vertical="top" wrapText="1"/>
    </xf>
    <xf numFmtId="0" fontId="1" fillId="0" borderId="2" xfId="0" applyFont="1" applyBorder="1" applyAlignment="1">
      <alignment horizontal="right" vertical="top" wrapText="1"/>
    </xf>
    <xf numFmtId="0" fontId="1" fillId="0" borderId="2" xfId="0" applyFont="1" applyBorder="1" applyAlignment="1">
      <alignment horizontal="center" vertical="top" wrapText="1"/>
    </xf>
    <xf numFmtId="0" fontId="1" fillId="3" borderId="2" xfId="0" applyFont="1" applyFill="1" applyBorder="1" applyAlignment="1">
      <alignment horizontal="right" vertical="top" wrapText="1"/>
    </xf>
    <xf numFmtId="0" fontId="4" fillId="3" borderId="2" xfId="0" applyFont="1" applyFill="1" applyBorder="1" applyAlignment="1">
      <alignment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1" fillId="3" borderId="0" xfId="0" applyFont="1" applyFill="1" applyAlignment="1">
      <alignment wrapText="1"/>
    </xf>
    <xf numFmtId="0" fontId="5" fillId="3" borderId="2" xfId="0" applyFont="1" applyFill="1" applyBorder="1" applyAlignment="1">
      <alignment horizontal="right" vertical="top" wrapText="1"/>
    </xf>
    <xf numFmtId="0" fontId="1" fillId="4" borderId="0" xfId="0" applyFont="1" applyFill="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right" vertical="top" wrapText="1"/>
    </xf>
    <xf numFmtId="0" fontId="5" fillId="4" borderId="2" xfId="0" applyFont="1" applyFill="1" applyBorder="1" applyAlignment="1">
      <alignment horizontal="right" vertical="top" wrapText="1"/>
    </xf>
    <xf numFmtId="0" fontId="4" fillId="4" borderId="2" xfId="0" applyFont="1" applyFill="1" applyBorder="1" applyAlignment="1">
      <alignment vertical="top" wrapText="1"/>
    </xf>
    <xf numFmtId="0" fontId="1" fillId="4" borderId="2" xfId="0" applyFont="1" applyFill="1" applyBorder="1" applyAlignment="1">
      <alignment horizontal="center" vertical="top" wrapText="1"/>
    </xf>
    <xf numFmtId="0" fontId="1" fillId="0" borderId="3" xfId="0" applyFont="1" applyBorder="1" applyAlignment="1">
      <alignment vertical="top" wrapText="1"/>
    </xf>
    <xf numFmtId="0" fontId="1" fillId="0" borderId="3" xfId="0" applyFont="1" applyBorder="1" applyAlignment="1">
      <alignment horizontal="right" vertical="top" wrapText="1"/>
    </xf>
    <xf numFmtId="0" fontId="1" fillId="0" borderId="3" xfId="0" applyFont="1" applyBorder="1" applyAlignment="1">
      <alignment horizontal="center" vertical="top" wrapText="1"/>
    </xf>
    <xf numFmtId="0" fontId="1" fillId="0" borderId="0" xfId="0" applyFont="1" applyAlignment="1">
      <alignment vertical="top" wrapText="1"/>
    </xf>
    <xf numFmtId="0" fontId="1" fillId="0" borderId="0" xfId="0" applyFont="1" applyAlignment="1">
      <alignment horizontal="center" vertical="top" wrapText="1"/>
    </xf>
    <xf numFmtId="0" fontId="0" fillId="0" borderId="1" xfId="0" applyBorder="1" applyAlignment="1">
      <alignment wrapText="1"/>
    </xf>
    <xf numFmtId="0" fontId="1" fillId="0" borderId="4" xfId="0" applyFont="1" applyBorder="1" applyAlignment="1">
      <alignment vertical="top" wrapText="1"/>
    </xf>
    <xf numFmtId="0" fontId="4" fillId="0" borderId="4" xfId="0" applyFont="1" applyBorder="1" applyAlignment="1">
      <alignment vertical="top" wrapText="1"/>
    </xf>
    <xf numFmtId="0" fontId="3" fillId="2" borderId="2" xfId="0" applyFont="1" applyFill="1" applyBorder="1" applyAlignment="1">
      <alignment horizontal="center" vertical="top" wrapText="1"/>
    </xf>
  </cellXfs>
  <cellStyles count="1">
    <cellStyle name="Normal" xfId="0" builtinId="0"/>
  </cellStyles>
  <dxfs count="8">
    <dxf>
      <font>
        <color theme="9" tint="-0.499984740745262"/>
      </font>
      <fill>
        <patternFill>
          <bgColor rgb="FF92D050"/>
        </patternFill>
      </fill>
    </dxf>
    <dxf>
      <font>
        <color rgb="FFC00000"/>
      </font>
      <fill>
        <patternFill>
          <bgColor theme="5" tint="0.59996337778862885"/>
        </patternFill>
      </fill>
    </dxf>
    <dxf>
      <font>
        <color theme="9" tint="-0.499984740745262"/>
      </font>
      <fill>
        <patternFill>
          <bgColor rgb="FF92D050"/>
        </patternFill>
      </fill>
    </dxf>
    <dxf>
      <font>
        <color rgb="FFC00000"/>
      </font>
      <fill>
        <patternFill>
          <bgColor theme="5" tint="0.59996337778862885"/>
        </patternFill>
      </fill>
    </dxf>
    <dxf>
      <font>
        <color theme="9" tint="-0.499984740745262"/>
      </font>
      <fill>
        <patternFill>
          <bgColor rgb="FF92D050"/>
        </patternFill>
      </fill>
    </dxf>
    <dxf>
      <font>
        <color rgb="FFC00000"/>
      </font>
      <fill>
        <patternFill>
          <bgColor theme="5" tint="0.59996337778862885"/>
        </patternFill>
      </fill>
    </dxf>
    <dxf>
      <font>
        <color theme="9" tint="-0.499984740745262"/>
      </font>
      <fill>
        <patternFill>
          <bgColor rgb="FF92D050"/>
        </patternFill>
      </fill>
    </dxf>
    <dxf>
      <font>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6"/>
  <sheetViews>
    <sheetView showGridLines="0" tabSelected="1" view="pageBreakPreview" topLeftCell="A83" zoomScale="75" zoomScaleNormal="75" zoomScaleSheetLayoutView="75" zoomScalePageLayoutView="50" workbookViewId="0">
      <selection activeCell="H113" sqref="H113"/>
    </sheetView>
  </sheetViews>
  <sheetFormatPr defaultColWidth="10.88671875" defaultRowHeight="15.6" x14ac:dyDescent="0.3"/>
  <cols>
    <col min="1" max="1" width="16.88671875" style="4" customWidth="1"/>
    <col min="2" max="3" width="2.5546875" style="4" hidden="1" customWidth="1"/>
    <col min="4" max="4" width="3" style="4" hidden="1" customWidth="1"/>
    <col min="5" max="5" width="2.88671875" style="5" hidden="1" customWidth="1"/>
    <col min="6" max="6" width="8.5546875" style="4" customWidth="1"/>
    <col min="7" max="7" width="147.109375" style="4" customWidth="1"/>
    <col min="8" max="8" width="10.5546875" style="4" bestFit="1" customWidth="1"/>
    <col min="9" max="9" width="2.109375" style="4" customWidth="1"/>
    <col min="10" max="10" width="2.33203125" style="4" customWidth="1"/>
    <col min="11" max="16384" width="10.88671875" style="4"/>
  </cols>
  <sheetData>
    <row r="1" spans="2:8" x14ac:dyDescent="0.3">
      <c r="B1" t="s">
        <v>112</v>
      </c>
    </row>
    <row r="2" spans="2:8" x14ac:dyDescent="0.3">
      <c r="B2" t="s">
        <v>110</v>
      </c>
      <c r="G2" s="4" t="s">
        <v>109</v>
      </c>
    </row>
    <row r="3" spans="2:8" x14ac:dyDescent="0.3">
      <c r="B3" t="s">
        <v>111</v>
      </c>
      <c r="G3" s="6" t="s">
        <v>117</v>
      </c>
    </row>
    <row r="5" spans="2:8" ht="31.2" x14ac:dyDescent="0.3">
      <c r="B5" s="7" t="s">
        <v>0</v>
      </c>
      <c r="C5" s="7" t="s">
        <v>1</v>
      </c>
      <c r="D5" s="7" t="s">
        <v>0</v>
      </c>
      <c r="E5" s="8" t="s">
        <v>26</v>
      </c>
      <c r="F5" s="9"/>
      <c r="G5" s="10" t="s">
        <v>113</v>
      </c>
      <c r="H5" s="33" t="str">
        <f>B1&amp;" "&amp;B2&amp;"/"&amp;B3</f>
        <v>επιλέγω Ναι/Όχι</v>
      </c>
    </row>
    <row r="6" spans="2:8" x14ac:dyDescent="0.3">
      <c r="B6" s="11">
        <v>0</v>
      </c>
      <c r="C6" s="11">
        <v>0</v>
      </c>
      <c r="D6" s="11">
        <v>0</v>
      </c>
      <c r="E6" s="12"/>
      <c r="F6" s="11" t="str">
        <f t="shared" ref="F6:F78" si="0">B6&amp;C6&amp;D6&amp;E6</f>
        <v>000</v>
      </c>
      <c r="G6" s="1" t="s">
        <v>86</v>
      </c>
      <c r="H6" s="13"/>
    </row>
    <row r="7" spans="2:8" x14ac:dyDescent="0.3">
      <c r="B7" s="14">
        <v>1</v>
      </c>
      <c r="C7" s="14">
        <v>0</v>
      </c>
      <c r="D7" s="14">
        <v>0</v>
      </c>
      <c r="E7" s="14"/>
      <c r="F7" s="21" t="str">
        <f t="shared" si="0"/>
        <v>100</v>
      </c>
      <c r="G7" s="17" t="s">
        <v>2</v>
      </c>
      <c r="H7" s="18"/>
    </row>
    <row r="8" spans="2:8" s="22" customFormat="1" x14ac:dyDescent="0.3">
      <c r="B8" s="24"/>
      <c r="C8" s="24"/>
      <c r="D8" s="24"/>
      <c r="E8" s="24"/>
      <c r="F8" s="25"/>
      <c r="G8" s="26"/>
      <c r="H8" s="27"/>
    </row>
    <row r="9" spans="2:8" x14ac:dyDescent="0.3">
      <c r="B9" s="14">
        <v>1</v>
      </c>
      <c r="C9" s="14">
        <v>1</v>
      </c>
      <c r="D9" s="14">
        <v>0</v>
      </c>
      <c r="E9" s="14"/>
      <c r="F9" s="14" t="str">
        <f t="shared" si="0"/>
        <v>110</v>
      </c>
      <c r="G9" s="2" t="s">
        <v>3</v>
      </c>
      <c r="H9" s="36"/>
    </row>
    <row r="10" spans="2:8" x14ac:dyDescent="0.3">
      <c r="B10" s="3">
        <v>1</v>
      </c>
      <c r="C10" s="3">
        <v>1</v>
      </c>
      <c r="D10" s="3">
        <v>1</v>
      </c>
      <c r="E10" s="14"/>
      <c r="F10" s="14" t="str">
        <f t="shared" si="0"/>
        <v>111</v>
      </c>
      <c r="G10" s="34" t="s">
        <v>5</v>
      </c>
      <c r="H10" s="36" t="s">
        <v>110</v>
      </c>
    </row>
    <row r="11" spans="2:8" ht="31.2" x14ac:dyDescent="0.3">
      <c r="B11" s="3">
        <v>1</v>
      </c>
      <c r="C11" s="3">
        <v>1</v>
      </c>
      <c r="D11" s="3">
        <v>2</v>
      </c>
      <c r="E11" s="14"/>
      <c r="F11" s="14" t="str">
        <f t="shared" si="0"/>
        <v>112</v>
      </c>
      <c r="G11" s="34" t="s">
        <v>96</v>
      </c>
      <c r="H11" s="36" t="s">
        <v>110</v>
      </c>
    </row>
    <row r="12" spans="2:8" x14ac:dyDescent="0.3">
      <c r="B12" s="3">
        <v>1</v>
      </c>
      <c r="C12" s="3">
        <v>1</v>
      </c>
      <c r="D12" s="3">
        <v>3</v>
      </c>
      <c r="E12" s="14"/>
      <c r="F12" s="14" t="str">
        <f t="shared" si="0"/>
        <v>113</v>
      </c>
      <c r="G12" s="34" t="s">
        <v>6</v>
      </c>
      <c r="H12" s="36" t="s">
        <v>110</v>
      </c>
    </row>
    <row r="13" spans="2:8" x14ac:dyDescent="0.3">
      <c r="B13" s="3">
        <v>1</v>
      </c>
      <c r="C13" s="3">
        <v>1</v>
      </c>
      <c r="D13" s="3">
        <v>4</v>
      </c>
      <c r="E13" s="14"/>
      <c r="F13" s="14" t="str">
        <f t="shared" si="0"/>
        <v>114</v>
      </c>
      <c r="G13" s="34" t="s">
        <v>7</v>
      </c>
      <c r="H13" s="36" t="s">
        <v>110</v>
      </c>
    </row>
    <row r="14" spans="2:8" x14ac:dyDescent="0.3">
      <c r="B14" s="3">
        <v>1</v>
      </c>
      <c r="C14" s="3">
        <v>1</v>
      </c>
      <c r="D14" s="3">
        <v>5</v>
      </c>
      <c r="E14" s="14"/>
      <c r="F14" s="14" t="str">
        <f t="shared" si="0"/>
        <v>115</v>
      </c>
      <c r="G14" s="34" t="s">
        <v>8</v>
      </c>
      <c r="H14" s="36" t="s">
        <v>110</v>
      </c>
    </row>
    <row r="15" spans="2:8" ht="31.2" x14ac:dyDescent="0.3">
      <c r="B15" s="3">
        <v>1</v>
      </c>
      <c r="C15" s="3">
        <v>1</v>
      </c>
      <c r="D15" s="3">
        <v>6</v>
      </c>
      <c r="E15" s="14"/>
      <c r="F15" s="14" t="str">
        <f t="shared" si="0"/>
        <v>116</v>
      </c>
      <c r="G15" s="34" t="s">
        <v>9</v>
      </c>
      <c r="H15" s="36" t="s">
        <v>110</v>
      </c>
    </row>
    <row r="16" spans="2:8" x14ac:dyDescent="0.3">
      <c r="B16" s="3">
        <v>1</v>
      </c>
      <c r="C16" s="3">
        <v>2</v>
      </c>
      <c r="D16" s="3">
        <v>0</v>
      </c>
      <c r="E16" s="14"/>
      <c r="F16" s="14" t="str">
        <f t="shared" si="0"/>
        <v>120</v>
      </c>
      <c r="G16" s="35" t="s">
        <v>4</v>
      </c>
      <c r="H16" s="36"/>
    </row>
    <row r="17" spans="2:8" x14ac:dyDescent="0.3">
      <c r="B17" s="3">
        <v>1</v>
      </c>
      <c r="C17" s="3">
        <v>2</v>
      </c>
      <c r="D17" s="3">
        <v>1</v>
      </c>
      <c r="E17" s="14"/>
      <c r="F17" s="14" t="str">
        <f t="shared" si="0"/>
        <v>121</v>
      </c>
      <c r="G17" s="3" t="s">
        <v>80</v>
      </c>
      <c r="H17" s="36" t="s">
        <v>110</v>
      </c>
    </row>
    <row r="18" spans="2:8" ht="31.2" x14ac:dyDescent="0.3">
      <c r="B18" s="3">
        <v>1</v>
      </c>
      <c r="C18" s="3">
        <v>2</v>
      </c>
      <c r="D18" s="3">
        <v>1</v>
      </c>
      <c r="E18" s="14" t="s">
        <v>26</v>
      </c>
      <c r="F18" s="14" t="str">
        <f t="shared" si="0"/>
        <v>121i</v>
      </c>
      <c r="G18" s="3" t="s">
        <v>30</v>
      </c>
      <c r="H18" s="36" t="s">
        <v>110</v>
      </c>
    </row>
    <row r="19" spans="2:8" ht="46.8" x14ac:dyDescent="0.3">
      <c r="B19" s="3">
        <v>1</v>
      </c>
      <c r="C19" s="3">
        <v>2</v>
      </c>
      <c r="D19" s="3">
        <v>1</v>
      </c>
      <c r="E19" s="14" t="s">
        <v>27</v>
      </c>
      <c r="F19" s="14" t="str">
        <f t="shared" si="0"/>
        <v>121ii</v>
      </c>
      <c r="G19" s="3" t="s">
        <v>98</v>
      </c>
      <c r="H19" s="36" t="s">
        <v>110</v>
      </c>
    </row>
    <row r="20" spans="2:8" ht="31.2" x14ac:dyDescent="0.3">
      <c r="B20" s="3">
        <v>1</v>
      </c>
      <c r="C20" s="3">
        <v>2</v>
      </c>
      <c r="D20" s="3">
        <v>1</v>
      </c>
      <c r="E20" s="14" t="s">
        <v>28</v>
      </c>
      <c r="F20" s="14" t="str">
        <f t="shared" si="0"/>
        <v>121iii</v>
      </c>
      <c r="G20" s="3" t="s">
        <v>97</v>
      </c>
      <c r="H20" s="36" t="s">
        <v>110</v>
      </c>
    </row>
    <row r="21" spans="2:8" x14ac:dyDescent="0.3">
      <c r="B21" s="3">
        <v>1</v>
      </c>
      <c r="C21" s="3">
        <v>2</v>
      </c>
      <c r="D21" s="3">
        <v>1</v>
      </c>
      <c r="E21" s="14" t="s">
        <v>29</v>
      </c>
      <c r="F21" s="14" t="str">
        <f t="shared" si="0"/>
        <v>121iv</v>
      </c>
      <c r="G21" s="3" t="s">
        <v>114</v>
      </c>
      <c r="H21" s="36" t="s">
        <v>110</v>
      </c>
    </row>
    <row r="22" spans="2:8" ht="31.2" x14ac:dyDescent="0.3">
      <c r="B22" s="3">
        <v>1</v>
      </c>
      <c r="C22" s="3">
        <v>2</v>
      </c>
      <c r="D22" s="3">
        <v>2</v>
      </c>
      <c r="E22" s="14"/>
      <c r="F22" s="14" t="str">
        <f t="shared" si="0"/>
        <v>122</v>
      </c>
      <c r="G22" s="3" t="s">
        <v>31</v>
      </c>
      <c r="H22" s="36" t="s">
        <v>111</v>
      </c>
    </row>
    <row r="23" spans="2:8" ht="36" customHeight="1" x14ac:dyDescent="0.3">
      <c r="B23" s="3">
        <v>1</v>
      </c>
      <c r="C23" s="3">
        <v>2</v>
      </c>
      <c r="D23" s="3">
        <v>3</v>
      </c>
      <c r="E23" s="14"/>
      <c r="F23" s="14" t="s">
        <v>99</v>
      </c>
      <c r="G23" s="3" t="s">
        <v>32</v>
      </c>
      <c r="H23" s="36" t="s">
        <v>111</v>
      </c>
    </row>
    <row r="24" spans="2:8" x14ac:dyDescent="0.3">
      <c r="B24" s="3">
        <v>1</v>
      </c>
      <c r="C24" s="3">
        <v>3</v>
      </c>
      <c r="D24" s="3">
        <v>0</v>
      </c>
      <c r="E24" s="14"/>
      <c r="F24" s="14" t="str">
        <f t="shared" si="0"/>
        <v>130</v>
      </c>
      <c r="G24" s="2" t="s">
        <v>10</v>
      </c>
      <c r="H24" s="36"/>
    </row>
    <row r="25" spans="2:8" x14ac:dyDescent="0.3">
      <c r="B25" s="3">
        <v>1</v>
      </c>
      <c r="C25" s="3">
        <v>3</v>
      </c>
      <c r="D25" s="3">
        <v>1</v>
      </c>
      <c r="E25" s="14"/>
      <c r="F25" s="14" t="str">
        <f t="shared" si="0"/>
        <v>131</v>
      </c>
      <c r="G25" s="3" t="s">
        <v>100</v>
      </c>
      <c r="H25" s="36" t="s">
        <v>110</v>
      </c>
    </row>
    <row r="26" spans="2:8" ht="31.2" x14ac:dyDescent="0.3">
      <c r="B26" s="3">
        <v>1</v>
      </c>
      <c r="C26" s="3">
        <v>3</v>
      </c>
      <c r="D26" s="3">
        <v>1</v>
      </c>
      <c r="E26" s="14" t="s">
        <v>26</v>
      </c>
      <c r="F26" s="14" t="str">
        <f t="shared" si="0"/>
        <v>131i</v>
      </c>
      <c r="G26" s="3" t="s">
        <v>33</v>
      </c>
      <c r="H26" s="36" t="s">
        <v>110</v>
      </c>
    </row>
    <row r="27" spans="2:8" x14ac:dyDescent="0.3">
      <c r="B27" s="3">
        <v>1</v>
      </c>
      <c r="C27" s="3">
        <v>3</v>
      </c>
      <c r="D27" s="3">
        <v>1</v>
      </c>
      <c r="E27" s="14" t="s">
        <v>27</v>
      </c>
      <c r="F27" s="14" t="str">
        <f t="shared" si="0"/>
        <v>131ii</v>
      </c>
      <c r="G27" s="3" t="s">
        <v>34</v>
      </c>
      <c r="H27" s="36" t="s">
        <v>110</v>
      </c>
    </row>
    <row r="28" spans="2:8" ht="31.2" x14ac:dyDescent="0.3">
      <c r="B28" s="3"/>
      <c r="C28" s="3"/>
      <c r="D28" s="3"/>
      <c r="E28" s="14"/>
      <c r="F28" s="14">
        <v>132</v>
      </c>
      <c r="G28" s="3" t="s">
        <v>12</v>
      </c>
      <c r="H28" s="36" t="s">
        <v>110</v>
      </c>
    </row>
    <row r="29" spans="2:8" ht="31.2" x14ac:dyDescent="0.3">
      <c r="B29" s="3">
        <v>1</v>
      </c>
      <c r="C29" s="3">
        <v>3</v>
      </c>
      <c r="D29" s="3">
        <v>2</v>
      </c>
      <c r="E29" s="14"/>
      <c r="F29" s="14">
        <v>133</v>
      </c>
      <c r="G29" s="3" t="s">
        <v>13</v>
      </c>
      <c r="H29" s="36" t="s">
        <v>110</v>
      </c>
    </row>
    <row r="30" spans="2:8" ht="31.2" x14ac:dyDescent="0.3">
      <c r="B30" s="3">
        <v>1</v>
      </c>
      <c r="C30" s="3">
        <v>3</v>
      </c>
      <c r="D30" s="3">
        <v>3</v>
      </c>
      <c r="E30" s="14"/>
      <c r="F30" s="14">
        <v>134</v>
      </c>
      <c r="G30" s="3" t="s">
        <v>35</v>
      </c>
      <c r="H30" s="36" t="s">
        <v>110</v>
      </c>
    </row>
    <row r="31" spans="2:8" ht="31.2" x14ac:dyDescent="0.3">
      <c r="B31" s="3">
        <v>1</v>
      </c>
      <c r="C31" s="3">
        <v>3</v>
      </c>
      <c r="D31" s="3">
        <v>4</v>
      </c>
      <c r="E31" s="14"/>
      <c r="F31" s="14">
        <v>135</v>
      </c>
      <c r="G31" s="3" t="s">
        <v>14</v>
      </c>
      <c r="H31" s="36" t="s">
        <v>110</v>
      </c>
    </row>
    <row r="32" spans="2:8" x14ac:dyDescent="0.3">
      <c r="B32" s="3">
        <v>1</v>
      </c>
      <c r="C32" s="3">
        <v>3</v>
      </c>
      <c r="D32" s="3">
        <v>5</v>
      </c>
      <c r="E32" s="14"/>
      <c r="F32" s="14">
        <v>136</v>
      </c>
      <c r="G32" s="3" t="s">
        <v>11</v>
      </c>
      <c r="H32" s="36" t="s">
        <v>110</v>
      </c>
    </row>
    <row r="33" spans="2:10" x14ac:dyDescent="0.3">
      <c r="B33" s="3">
        <v>1</v>
      </c>
      <c r="C33" s="3">
        <v>3</v>
      </c>
      <c r="D33" s="3">
        <v>6</v>
      </c>
      <c r="E33" s="14"/>
      <c r="F33" s="14">
        <v>137</v>
      </c>
      <c r="G33" s="3" t="s">
        <v>101</v>
      </c>
      <c r="H33" s="36"/>
    </row>
    <row r="34" spans="2:10" x14ac:dyDescent="0.3">
      <c r="B34" s="3">
        <v>1</v>
      </c>
      <c r="C34" s="3">
        <v>3</v>
      </c>
      <c r="D34" s="3">
        <v>7</v>
      </c>
      <c r="E34" s="14"/>
      <c r="F34" s="14" t="s">
        <v>102</v>
      </c>
      <c r="G34" s="3" t="s">
        <v>15</v>
      </c>
      <c r="H34" s="36" t="s">
        <v>110</v>
      </c>
    </row>
    <row r="35" spans="2:10" ht="31.2" x14ac:dyDescent="0.3">
      <c r="B35" s="3">
        <v>1</v>
      </c>
      <c r="C35" s="3">
        <v>3</v>
      </c>
      <c r="D35" s="3">
        <v>8</v>
      </c>
      <c r="E35" s="14"/>
      <c r="F35" s="14" t="str">
        <f t="shared" si="0"/>
        <v>138</v>
      </c>
      <c r="G35" s="3" t="s">
        <v>81</v>
      </c>
      <c r="H35" s="36" t="s">
        <v>110</v>
      </c>
    </row>
    <row r="36" spans="2:10" ht="30.9" customHeight="1" x14ac:dyDescent="0.3">
      <c r="B36" s="3">
        <v>1</v>
      </c>
      <c r="C36" s="3">
        <v>3</v>
      </c>
      <c r="D36" s="3">
        <v>9</v>
      </c>
      <c r="E36" s="14"/>
      <c r="F36" s="14" t="s">
        <v>103</v>
      </c>
      <c r="G36" s="3" t="s">
        <v>16</v>
      </c>
      <c r="H36" s="36" t="s">
        <v>110</v>
      </c>
    </row>
    <row r="37" spans="2:10" ht="15.6" customHeight="1" x14ac:dyDescent="0.3">
      <c r="B37" s="3">
        <v>1</v>
      </c>
      <c r="C37" s="3">
        <v>3</v>
      </c>
      <c r="D37" s="3">
        <v>10</v>
      </c>
      <c r="E37" s="14"/>
      <c r="F37" s="14">
        <v>139</v>
      </c>
      <c r="G37" s="3" t="s">
        <v>17</v>
      </c>
      <c r="H37" s="36" t="s">
        <v>110</v>
      </c>
    </row>
    <row r="38" spans="2:10" x14ac:dyDescent="0.3">
      <c r="B38" s="3">
        <v>1</v>
      </c>
      <c r="C38" s="3">
        <v>3</v>
      </c>
      <c r="D38" s="3">
        <v>11</v>
      </c>
      <c r="E38" s="14"/>
      <c r="F38" s="14">
        <v>1310</v>
      </c>
      <c r="G38" s="3" t="s">
        <v>36</v>
      </c>
      <c r="H38" s="36" t="s">
        <v>111</v>
      </c>
    </row>
    <row r="39" spans="2:10" ht="31.2" x14ac:dyDescent="0.3">
      <c r="B39" s="3">
        <v>1</v>
      </c>
      <c r="C39" s="3">
        <v>3</v>
      </c>
      <c r="D39" s="3">
        <v>11</v>
      </c>
      <c r="E39" s="14" t="s">
        <v>26</v>
      </c>
      <c r="F39" s="14" t="s">
        <v>104</v>
      </c>
      <c r="G39" s="3" t="s">
        <v>37</v>
      </c>
      <c r="H39" s="36" t="s">
        <v>111</v>
      </c>
    </row>
    <row r="40" spans="2:10" x14ac:dyDescent="0.3">
      <c r="B40" s="3"/>
      <c r="C40" s="3"/>
      <c r="D40" s="3"/>
      <c r="E40" s="14"/>
      <c r="F40" s="14"/>
      <c r="G40" s="3"/>
      <c r="H40" s="15"/>
    </row>
    <row r="41" spans="2:10" x14ac:dyDescent="0.3">
      <c r="B41" s="3">
        <v>2</v>
      </c>
      <c r="C41" s="3">
        <v>0</v>
      </c>
      <c r="D41" s="3">
        <v>0</v>
      </c>
      <c r="E41" s="14"/>
      <c r="F41" s="21" t="str">
        <f t="shared" si="0"/>
        <v>200</v>
      </c>
      <c r="G41" s="17" t="s">
        <v>18</v>
      </c>
      <c r="H41" s="18"/>
      <c r="I41" s="20"/>
      <c r="J41" s="20"/>
    </row>
    <row r="42" spans="2:10" s="22" customFormat="1" x14ac:dyDescent="0.3">
      <c r="B42" s="23"/>
      <c r="C42" s="23"/>
      <c r="D42" s="23"/>
      <c r="E42" s="24"/>
      <c r="F42" s="25"/>
      <c r="G42" s="26"/>
      <c r="H42" s="27"/>
    </row>
    <row r="43" spans="2:10" x14ac:dyDescent="0.3">
      <c r="B43" s="3">
        <v>2</v>
      </c>
      <c r="C43" s="3">
        <v>1</v>
      </c>
      <c r="D43" s="3">
        <v>0</v>
      </c>
      <c r="E43" s="14"/>
      <c r="F43" s="14" t="str">
        <f t="shared" si="0"/>
        <v>210</v>
      </c>
      <c r="G43" s="2" t="s">
        <v>19</v>
      </c>
      <c r="H43" s="36"/>
    </row>
    <row r="44" spans="2:10" ht="30.75" customHeight="1" x14ac:dyDescent="0.3">
      <c r="B44" s="3">
        <v>2</v>
      </c>
      <c r="C44" s="3">
        <v>1</v>
      </c>
      <c r="D44" s="3">
        <v>1</v>
      </c>
      <c r="E44" s="14"/>
      <c r="F44" s="14" t="str">
        <f t="shared" si="0"/>
        <v>211</v>
      </c>
      <c r="G44" s="3" t="s">
        <v>38</v>
      </c>
      <c r="H44" s="36" t="s">
        <v>110</v>
      </c>
    </row>
    <row r="45" spans="2:10" ht="17.399999999999999" customHeight="1" x14ac:dyDescent="0.3">
      <c r="B45" s="3">
        <v>2</v>
      </c>
      <c r="C45" s="3">
        <v>1</v>
      </c>
      <c r="D45" s="3">
        <v>2</v>
      </c>
      <c r="E45" s="14"/>
      <c r="F45" s="14" t="str">
        <f t="shared" si="0"/>
        <v>212</v>
      </c>
      <c r="G45" s="3" t="s">
        <v>20</v>
      </c>
      <c r="H45" s="36" t="s">
        <v>110</v>
      </c>
    </row>
    <row r="46" spans="2:10" ht="18.600000000000001" customHeight="1" x14ac:dyDescent="0.3">
      <c r="B46" s="3">
        <v>2</v>
      </c>
      <c r="C46" s="3">
        <v>1</v>
      </c>
      <c r="D46" s="3">
        <v>3</v>
      </c>
      <c r="E46" s="14"/>
      <c r="F46" s="14" t="str">
        <f t="shared" si="0"/>
        <v>213</v>
      </c>
      <c r="G46" s="3" t="s">
        <v>87</v>
      </c>
      <c r="H46" s="36" t="s">
        <v>110</v>
      </c>
    </row>
    <row r="47" spans="2:10" ht="31.2" x14ac:dyDescent="0.3">
      <c r="B47" s="3">
        <v>2</v>
      </c>
      <c r="C47" s="3">
        <v>1</v>
      </c>
      <c r="D47" s="3">
        <v>3</v>
      </c>
      <c r="E47" s="14" t="s">
        <v>26</v>
      </c>
      <c r="F47" s="14" t="str">
        <f t="shared" si="0"/>
        <v>213i</v>
      </c>
      <c r="G47" s="3" t="s">
        <v>88</v>
      </c>
      <c r="H47" s="36" t="s">
        <v>111</v>
      </c>
    </row>
    <row r="48" spans="2:10" x14ac:dyDescent="0.3">
      <c r="B48" s="3">
        <v>2</v>
      </c>
      <c r="C48" s="3">
        <v>1</v>
      </c>
      <c r="D48" s="3">
        <v>3</v>
      </c>
      <c r="E48" s="14" t="s">
        <v>27</v>
      </c>
      <c r="F48" s="14" t="str">
        <f t="shared" si="0"/>
        <v>213ii</v>
      </c>
      <c r="G48" s="3" t="s">
        <v>89</v>
      </c>
      <c r="H48" s="36" t="s">
        <v>111</v>
      </c>
    </row>
    <row r="49" spans="2:8" x14ac:dyDescent="0.3">
      <c r="B49" s="3"/>
      <c r="C49" s="3"/>
      <c r="D49" s="3"/>
      <c r="E49" s="14"/>
      <c r="F49" s="14" t="s">
        <v>90</v>
      </c>
      <c r="G49" s="3" t="s">
        <v>105</v>
      </c>
      <c r="H49" s="36" t="s">
        <v>110</v>
      </c>
    </row>
    <row r="50" spans="2:8" ht="32.25" customHeight="1" x14ac:dyDescent="0.3">
      <c r="B50" s="3">
        <v>2</v>
      </c>
      <c r="C50" s="3">
        <v>1</v>
      </c>
      <c r="D50" s="3">
        <v>4</v>
      </c>
      <c r="E50" s="14"/>
      <c r="F50" s="14" t="str">
        <f t="shared" si="0"/>
        <v>214</v>
      </c>
      <c r="G50" s="3" t="s">
        <v>38</v>
      </c>
      <c r="H50" s="36" t="s">
        <v>110</v>
      </c>
    </row>
    <row r="51" spans="2:8" ht="31.2" x14ac:dyDescent="0.3">
      <c r="B51" s="3">
        <v>2</v>
      </c>
      <c r="C51" s="3">
        <v>1</v>
      </c>
      <c r="D51" s="3">
        <v>4</v>
      </c>
      <c r="E51" s="14" t="s">
        <v>26</v>
      </c>
      <c r="F51" s="14" t="str">
        <f t="shared" si="0"/>
        <v>214i</v>
      </c>
      <c r="G51" s="3" t="s">
        <v>39</v>
      </c>
      <c r="H51" s="36" t="s">
        <v>111</v>
      </c>
    </row>
    <row r="52" spans="2:8" ht="35.1" customHeight="1" x14ac:dyDescent="0.3">
      <c r="B52" s="3">
        <v>2</v>
      </c>
      <c r="C52" s="3">
        <v>1</v>
      </c>
      <c r="D52" s="3">
        <v>5</v>
      </c>
      <c r="E52" s="14"/>
      <c r="F52" s="14" t="str">
        <f t="shared" si="0"/>
        <v>215</v>
      </c>
      <c r="G52" s="3" t="s">
        <v>40</v>
      </c>
      <c r="H52" s="36" t="s">
        <v>110</v>
      </c>
    </row>
    <row r="53" spans="2:8" x14ac:dyDescent="0.3">
      <c r="B53" s="3">
        <v>2</v>
      </c>
      <c r="C53" s="3">
        <v>1</v>
      </c>
      <c r="D53" s="3">
        <v>5</v>
      </c>
      <c r="E53" s="14" t="s">
        <v>26</v>
      </c>
      <c r="F53" s="14" t="str">
        <f t="shared" si="0"/>
        <v>215i</v>
      </c>
      <c r="G53" s="3" t="s">
        <v>41</v>
      </c>
      <c r="H53" s="36" t="s">
        <v>110</v>
      </c>
    </row>
    <row r="54" spans="2:8" ht="18" customHeight="1" x14ac:dyDescent="0.3">
      <c r="B54" s="3">
        <v>2</v>
      </c>
      <c r="C54" s="3">
        <v>1</v>
      </c>
      <c r="D54" s="3">
        <v>6</v>
      </c>
      <c r="E54" s="14"/>
      <c r="F54" s="14" t="str">
        <f t="shared" si="0"/>
        <v>216</v>
      </c>
      <c r="G54" s="3" t="s">
        <v>42</v>
      </c>
      <c r="H54" s="36" t="s">
        <v>110</v>
      </c>
    </row>
    <row r="55" spans="2:8" x14ac:dyDescent="0.3">
      <c r="B55" s="3">
        <v>2</v>
      </c>
      <c r="C55" s="3">
        <v>1</v>
      </c>
      <c r="D55" s="3">
        <v>7</v>
      </c>
      <c r="E55" s="14"/>
      <c r="F55" s="14" t="str">
        <f t="shared" si="0"/>
        <v>217</v>
      </c>
      <c r="G55" s="3" t="s">
        <v>43</v>
      </c>
      <c r="H55" s="36" t="s">
        <v>110</v>
      </c>
    </row>
    <row r="56" spans="2:8" x14ac:dyDescent="0.3">
      <c r="B56" s="3">
        <v>2</v>
      </c>
      <c r="C56" s="3">
        <v>2</v>
      </c>
      <c r="D56" s="3">
        <v>0</v>
      </c>
      <c r="E56" s="14"/>
      <c r="F56" s="14" t="str">
        <f t="shared" si="0"/>
        <v>220</v>
      </c>
      <c r="G56" s="2" t="s">
        <v>21</v>
      </c>
      <c r="H56" s="36"/>
    </row>
    <row r="57" spans="2:8" x14ac:dyDescent="0.3">
      <c r="B57" s="3">
        <v>2</v>
      </c>
      <c r="C57" s="3">
        <v>2</v>
      </c>
      <c r="D57" s="3">
        <v>1</v>
      </c>
      <c r="E57" s="14"/>
      <c r="F57" s="14" t="str">
        <f t="shared" si="0"/>
        <v>221</v>
      </c>
      <c r="G57" s="3" t="s">
        <v>44</v>
      </c>
      <c r="H57" s="36" t="s">
        <v>110</v>
      </c>
    </row>
    <row r="58" spans="2:8" x14ac:dyDescent="0.3">
      <c r="B58" s="3">
        <v>2</v>
      </c>
      <c r="C58" s="3">
        <v>2</v>
      </c>
      <c r="D58" s="3">
        <v>1</v>
      </c>
      <c r="E58" s="14" t="s">
        <v>26</v>
      </c>
      <c r="F58" s="14" t="str">
        <f t="shared" si="0"/>
        <v>221i</v>
      </c>
      <c r="G58" s="3" t="s">
        <v>49</v>
      </c>
      <c r="H58" s="36" t="s">
        <v>110</v>
      </c>
    </row>
    <row r="59" spans="2:8" ht="31.2" x14ac:dyDescent="0.3">
      <c r="B59" s="3">
        <v>2</v>
      </c>
      <c r="C59" s="3">
        <v>2</v>
      </c>
      <c r="D59" s="3">
        <v>2</v>
      </c>
      <c r="E59" s="14"/>
      <c r="F59" s="14" t="str">
        <f t="shared" si="0"/>
        <v>222</v>
      </c>
      <c r="G59" s="3" t="s">
        <v>48</v>
      </c>
      <c r="H59" s="36" t="s">
        <v>110</v>
      </c>
    </row>
    <row r="60" spans="2:8" ht="31.2" x14ac:dyDescent="0.3">
      <c r="B60" s="3">
        <v>2</v>
      </c>
      <c r="C60" s="3">
        <v>2</v>
      </c>
      <c r="D60" s="3">
        <v>3</v>
      </c>
      <c r="E60" s="14"/>
      <c r="F60" s="14" t="str">
        <f t="shared" si="0"/>
        <v>223</v>
      </c>
      <c r="G60" s="3" t="s">
        <v>45</v>
      </c>
      <c r="H60" s="36" t="s">
        <v>110</v>
      </c>
    </row>
    <row r="61" spans="2:8" ht="31.2" x14ac:dyDescent="0.3">
      <c r="B61" s="3">
        <v>2</v>
      </c>
      <c r="C61" s="3">
        <v>2</v>
      </c>
      <c r="D61" s="3">
        <v>4</v>
      </c>
      <c r="E61" s="14"/>
      <c r="F61" s="14" t="str">
        <f t="shared" si="0"/>
        <v>224</v>
      </c>
      <c r="G61" s="3" t="s">
        <v>106</v>
      </c>
      <c r="H61" s="36" t="s">
        <v>110</v>
      </c>
    </row>
    <row r="62" spans="2:8" x14ac:dyDescent="0.3">
      <c r="B62" s="3">
        <v>2</v>
      </c>
      <c r="C62" s="3">
        <v>3</v>
      </c>
      <c r="D62" s="3">
        <v>0</v>
      </c>
      <c r="E62" s="14"/>
      <c r="F62" s="14" t="str">
        <f t="shared" si="0"/>
        <v>230</v>
      </c>
      <c r="G62" s="2" t="s">
        <v>22</v>
      </c>
      <c r="H62" s="36"/>
    </row>
    <row r="63" spans="2:8" ht="31.2" x14ac:dyDescent="0.3">
      <c r="B63" s="3">
        <v>2</v>
      </c>
      <c r="C63" s="3">
        <v>3</v>
      </c>
      <c r="D63" s="3">
        <v>1</v>
      </c>
      <c r="E63" s="14"/>
      <c r="F63" s="14" t="str">
        <f t="shared" si="0"/>
        <v>231</v>
      </c>
      <c r="G63" s="3" t="s">
        <v>46</v>
      </c>
      <c r="H63" s="36" t="s">
        <v>110</v>
      </c>
    </row>
    <row r="64" spans="2:8" ht="31.2" x14ac:dyDescent="0.3">
      <c r="B64" s="3">
        <v>2</v>
      </c>
      <c r="C64" s="3">
        <v>3</v>
      </c>
      <c r="D64" s="3">
        <v>2</v>
      </c>
      <c r="E64" s="14"/>
      <c r="F64" s="14" t="str">
        <f t="shared" si="0"/>
        <v>232</v>
      </c>
      <c r="G64" s="3" t="s">
        <v>47</v>
      </c>
      <c r="H64" s="36" t="s">
        <v>110</v>
      </c>
    </row>
    <row r="65" spans="2:8" ht="46.8" x14ac:dyDescent="0.3">
      <c r="B65" s="3">
        <v>2</v>
      </c>
      <c r="C65" s="3">
        <v>3</v>
      </c>
      <c r="D65" s="3">
        <v>3</v>
      </c>
      <c r="E65" s="14"/>
      <c r="F65" s="14" t="str">
        <f t="shared" si="0"/>
        <v>233</v>
      </c>
      <c r="G65" s="3" t="s">
        <v>50</v>
      </c>
      <c r="H65" s="36" t="s">
        <v>110</v>
      </c>
    </row>
    <row r="66" spans="2:8" x14ac:dyDescent="0.3">
      <c r="B66" s="3">
        <v>2</v>
      </c>
      <c r="C66" s="3">
        <v>4</v>
      </c>
      <c r="D66" s="3">
        <v>0</v>
      </c>
      <c r="E66" s="14"/>
      <c r="F66" s="14" t="str">
        <f t="shared" si="0"/>
        <v>240</v>
      </c>
      <c r="G66" s="2" t="s">
        <v>23</v>
      </c>
      <c r="H66" s="36"/>
    </row>
    <row r="67" spans="2:8" x14ac:dyDescent="0.3">
      <c r="B67" s="3">
        <v>2</v>
      </c>
      <c r="C67" s="3">
        <v>4</v>
      </c>
      <c r="D67" s="3">
        <v>1</v>
      </c>
      <c r="E67" s="14"/>
      <c r="F67" s="14" t="str">
        <f t="shared" si="0"/>
        <v>241</v>
      </c>
      <c r="G67" s="3" t="s">
        <v>51</v>
      </c>
      <c r="H67" s="36" t="s">
        <v>110</v>
      </c>
    </row>
    <row r="68" spans="2:8" ht="15.75" customHeight="1" x14ac:dyDescent="0.3">
      <c r="B68" s="3">
        <v>2</v>
      </c>
      <c r="C68" s="3">
        <v>4</v>
      </c>
      <c r="D68" s="3">
        <v>2</v>
      </c>
      <c r="E68" s="14"/>
      <c r="F68" s="14" t="str">
        <f t="shared" si="0"/>
        <v>242</v>
      </c>
      <c r="G68" s="3" t="s">
        <v>52</v>
      </c>
      <c r="H68" s="36" t="s">
        <v>110</v>
      </c>
    </row>
    <row r="69" spans="2:8" ht="31.2" x14ac:dyDescent="0.3">
      <c r="B69" s="3">
        <v>2</v>
      </c>
      <c r="C69" s="3">
        <v>4</v>
      </c>
      <c r="D69" s="3">
        <v>2</v>
      </c>
      <c r="E69" s="14" t="s">
        <v>26</v>
      </c>
      <c r="F69" s="14" t="str">
        <f t="shared" si="0"/>
        <v>242i</v>
      </c>
      <c r="G69" s="3" t="s">
        <v>53</v>
      </c>
      <c r="H69" s="36" t="s">
        <v>110</v>
      </c>
    </row>
    <row r="70" spans="2:8" x14ac:dyDescent="0.3">
      <c r="B70" s="3">
        <v>2</v>
      </c>
      <c r="C70" s="3">
        <v>4</v>
      </c>
      <c r="D70" s="3">
        <v>2</v>
      </c>
      <c r="E70" s="14" t="s">
        <v>27</v>
      </c>
      <c r="F70" s="14" t="str">
        <f t="shared" si="0"/>
        <v>242ii</v>
      </c>
      <c r="G70" s="3" t="s">
        <v>54</v>
      </c>
      <c r="H70" s="36" t="s">
        <v>110</v>
      </c>
    </row>
    <row r="71" spans="2:8" x14ac:dyDescent="0.3">
      <c r="B71" s="3">
        <v>2</v>
      </c>
      <c r="C71" s="3">
        <v>4</v>
      </c>
      <c r="D71" s="3">
        <v>3</v>
      </c>
      <c r="E71" s="14"/>
      <c r="F71" s="14" t="str">
        <f t="shared" si="0"/>
        <v>243</v>
      </c>
      <c r="G71" s="3" t="s">
        <v>55</v>
      </c>
      <c r="H71" s="36" t="s">
        <v>110</v>
      </c>
    </row>
    <row r="72" spans="2:8" x14ac:dyDescent="0.3">
      <c r="B72" s="3"/>
      <c r="C72" s="3"/>
      <c r="D72" s="3"/>
      <c r="E72" s="14"/>
      <c r="F72" s="14"/>
      <c r="G72" s="3"/>
      <c r="H72" s="36"/>
    </row>
    <row r="73" spans="2:8" x14ac:dyDescent="0.3">
      <c r="B73" s="3">
        <v>3</v>
      </c>
      <c r="C73" s="3">
        <v>0</v>
      </c>
      <c r="D73" s="3">
        <v>0</v>
      </c>
      <c r="E73" s="14"/>
      <c r="F73" s="21" t="str">
        <f t="shared" si="0"/>
        <v>300</v>
      </c>
      <c r="G73" s="17" t="s">
        <v>24</v>
      </c>
      <c r="H73" s="18"/>
    </row>
    <row r="74" spans="2:8" s="22" customFormat="1" x14ac:dyDescent="0.3">
      <c r="B74" s="23"/>
      <c r="C74" s="23"/>
      <c r="D74" s="23"/>
      <c r="E74" s="24"/>
      <c r="F74" s="25"/>
      <c r="G74" s="26"/>
      <c r="H74" s="27"/>
    </row>
    <row r="75" spans="2:8" x14ac:dyDescent="0.3">
      <c r="B75" s="3">
        <v>3</v>
      </c>
      <c r="C75" s="3">
        <v>1</v>
      </c>
      <c r="D75" s="3">
        <v>0</v>
      </c>
      <c r="E75" s="14"/>
      <c r="F75" s="14" t="str">
        <f t="shared" si="0"/>
        <v>310</v>
      </c>
      <c r="G75" s="2" t="s">
        <v>25</v>
      </c>
      <c r="H75" s="36"/>
    </row>
    <row r="76" spans="2:8" ht="31.2" x14ac:dyDescent="0.3">
      <c r="B76" s="3">
        <v>3</v>
      </c>
      <c r="C76" s="3">
        <v>1</v>
      </c>
      <c r="D76" s="3">
        <v>1</v>
      </c>
      <c r="E76" s="14"/>
      <c r="F76" s="14" t="str">
        <f t="shared" si="0"/>
        <v>311</v>
      </c>
      <c r="G76" s="3" t="s">
        <v>62</v>
      </c>
      <c r="H76" s="36" t="s">
        <v>110</v>
      </c>
    </row>
    <row r="77" spans="2:8" ht="31.2" x14ac:dyDescent="0.3">
      <c r="B77" s="3">
        <v>3</v>
      </c>
      <c r="C77" s="3">
        <v>1</v>
      </c>
      <c r="D77" s="3">
        <v>2</v>
      </c>
      <c r="E77" s="14"/>
      <c r="F77" s="14" t="str">
        <f t="shared" si="0"/>
        <v>312</v>
      </c>
      <c r="G77" s="3" t="s">
        <v>63</v>
      </c>
      <c r="H77" s="36" t="s">
        <v>110</v>
      </c>
    </row>
    <row r="78" spans="2:8" ht="31.2" x14ac:dyDescent="0.3">
      <c r="B78" s="3">
        <v>3</v>
      </c>
      <c r="C78" s="3">
        <v>1</v>
      </c>
      <c r="D78" s="3">
        <v>3</v>
      </c>
      <c r="E78" s="14"/>
      <c r="F78" s="14" t="str">
        <f t="shared" si="0"/>
        <v>313</v>
      </c>
      <c r="G78" s="3" t="s">
        <v>107</v>
      </c>
      <c r="H78" s="36" t="s">
        <v>110</v>
      </c>
    </row>
    <row r="79" spans="2:8" ht="31.2" x14ac:dyDescent="0.3">
      <c r="B79" s="3">
        <v>3</v>
      </c>
      <c r="C79" s="3">
        <v>1</v>
      </c>
      <c r="D79" s="3">
        <v>4</v>
      </c>
      <c r="E79" s="14"/>
      <c r="F79" s="14" t="str">
        <f t="shared" ref="F79:F113" si="1">B79&amp;C79&amp;D79&amp;E79</f>
        <v>314</v>
      </c>
      <c r="G79" s="3" t="s">
        <v>64</v>
      </c>
      <c r="H79" s="36" t="s">
        <v>110</v>
      </c>
    </row>
    <row r="80" spans="2:8" x14ac:dyDescent="0.3">
      <c r="B80" s="3">
        <v>3</v>
      </c>
      <c r="C80" s="3">
        <v>1</v>
      </c>
      <c r="D80" s="3">
        <v>5</v>
      </c>
      <c r="E80" s="14"/>
      <c r="F80" s="14" t="str">
        <f t="shared" si="1"/>
        <v>315</v>
      </c>
      <c r="G80" s="3" t="s">
        <v>65</v>
      </c>
      <c r="H80" s="36" t="s">
        <v>110</v>
      </c>
    </row>
    <row r="81" spans="2:8" ht="31.2" x14ac:dyDescent="0.3">
      <c r="B81" s="3">
        <v>3</v>
      </c>
      <c r="C81" s="3">
        <v>1</v>
      </c>
      <c r="D81" s="3">
        <v>5</v>
      </c>
      <c r="E81" s="14" t="s">
        <v>26</v>
      </c>
      <c r="F81" s="14" t="str">
        <f t="shared" si="1"/>
        <v>315i</v>
      </c>
      <c r="G81" s="3" t="s">
        <v>66</v>
      </c>
      <c r="H81" s="36" t="s">
        <v>110</v>
      </c>
    </row>
    <row r="82" spans="2:8" x14ac:dyDescent="0.3">
      <c r="B82" s="3">
        <v>3</v>
      </c>
      <c r="C82" s="3">
        <v>1</v>
      </c>
      <c r="D82" s="3">
        <v>6</v>
      </c>
      <c r="E82" s="14"/>
      <c r="F82" s="14" t="str">
        <f t="shared" si="1"/>
        <v>316</v>
      </c>
      <c r="G82" s="3" t="s">
        <v>67</v>
      </c>
      <c r="H82" s="36" t="s">
        <v>110</v>
      </c>
    </row>
    <row r="83" spans="2:8" x14ac:dyDescent="0.3">
      <c r="B83" s="3">
        <v>3</v>
      </c>
      <c r="C83" s="3">
        <v>1</v>
      </c>
      <c r="D83" s="3">
        <v>6</v>
      </c>
      <c r="E83" s="14" t="s">
        <v>26</v>
      </c>
      <c r="F83" s="14" t="str">
        <f t="shared" si="1"/>
        <v>316i</v>
      </c>
      <c r="G83" s="3" t="s">
        <v>68</v>
      </c>
      <c r="H83" s="36" t="s">
        <v>110</v>
      </c>
    </row>
    <row r="84" spans="2:8" ht="16.5" customHeight="1" x14ac:dyDescent="0.3">
      <c r="B84" s="3">
        <v>3</v>
      </c>
      <c r="C84" s="3">
        <v>2</v>
      </c>
      <c r="D84" s="3">
        <v>0</v>
      </c>
      <c r="E84" s="14"/>
      <c r="F84" s="14" t="str">
        <f t="shared" si="1"/>
        <v>320</v>
      </c>
      <c r="G84" s="2" t="s">
        <v>85</v>
      </c>
      <c r="H84" s="36"/>
    </row>
    <row r="85" spans="2:8" x14ac:dyDescent="0.3">
      <c r="B85" s="3"/>
      <c r="C85" s="3"/>
      <c r="D85" s="3"/>
      <c r="E85" s="14"/>
      <c r="F85" s="14">
        <v>321</v>
      </c>
      <c r="G85" s="3" t="s">
        <v>69</v>
      </c>
      <c r="H85" s="36" t="s">
        <v>110</v>
      </c>
    </row>
    <row r="86" spans="2:8" x14ac:dyDescent="0.3">
      <c r="B86" s="3">
        <v>3</v>
      </c>
      <c r="C86" s="3">
        <v>2</v>
      </c>
      <c r="D86" s="3">
        <v>1</v>
      </c>
      <c r="E86" s="14"/>
      <c r="F86" s="14">
        <v>322</v>
      </c>
      <c r="G86" s="3" t="s">
        <v>70</v>
      </c>
      <c r="H86" s="4" t="s">
        <v>110</v>
      </c>
    </row>
    <row r="87" spans="2:8" x14ac:dyDescent="0.3">
      <c r="B87" s="3">
        <v>3</v>
      </c>
      <c r="C87" s="3">
        <v>2</v>
      </c>
      <c r="D87" s="3">
        <v>1</v>
      </c>
      <c r="E87" s="14" t="s">
        <v>26</v>
      </c>
      <c r="F87" s="14" t="s">
        <v>95</v>
      </c>
      <c r="G87" s="3" t="s">
        <v>71</v>
      </c>
      <c r="H87" s="36" t="s">
        <v>111</v>
      </c>
    </row>
    <row r="88" spans="2:8" ht="69.75" customHeight="1" x14ac:dyDescent="0.3">
      <c r="B88" s="3">
        <v>3</v>
      </c>
      <c r="C88" s="3">
        <v>2</v>
      </c>
      <c r="D88" s="3">
        <v>2</v>
      </c>
      <c r="E88" s="14"/>
      <c r="F88" s="14">
        <v>323</v>
      </c>
      <c r="G88" s="3" t="s">
        <v>116</v>
      </c>
      <c r="H88" s="36" t="s">
        <v>110</v>
      </c>
    </row>
    <row r="89" spans="2:8" x14ac:dyDescent="0.3">
      <c r="B89" s="3">
        <v>3</v>
      </c>
      <c r="C89" s="3">
        <v>3</v>
      </c>
      <c r="D89" s="3">
        <v>0</v>
      </c>
      <c r="E89" s="14"/>
      <c r="F89" s="14" t="str">
        <f t="shared" si="1"/>
        <v>330</v>
      </c>
      <c r="G89" s="2" t="s">
        <v>56</v>
      </c>
      <c r="H89" s="36"/>
    </row>
    <row r="90" spans="2:8" x14ac:dyDescent="0.3">
      <c r="B90" s="3">
        <v>3</v>
      </c>
      <c r="C90" s="3">
        <v>3</v>
      </c>
      <c r="D90" s="3">
        <v>1</v>
      </c>
      <c r="E90" s="14"/>
      <c r="F90" s="14" t="str">
        <f t="shared" si="1"/>
        <v>331</v>
      </c>
      <c r="G90" s="3" t="s">
        <v>82</v>
      </c>
      <c r="H90" s="36" t="s">
        <v>110</v>
      </c>
    </row>
    <row r="91" spans="2:8" x14ac:dyDescent="0.3">
      <c r="B91" s="3">
        <v>3</v>
      </c>
      <c r="C91" s="3">
        <v>3</v>
      </c>
      <c r="D91" s="3">
        <v>2</v>
      </c>
      <c r="E91" s="14"/>
      <c r="F91" s="14" t="str">
        <f t="shared" si="1"/>
        <v>332</v>
      </c>
      <c r="G91" s="3" t="s">
        <v>73</v>
      </c>
      <c r="H91" s="36" t="s">
        <v>110</v>
      </c>
    </row>
    <row r="92" spans="2:8" x14ac:dyDescent="0.3">
      <c r="B92" s="3">
        <v>3</v>
      </c>
      <c r="C92" s="3">
        <v>3</v>
      </c>
      <c r="D92" s="3">
        <v>2</v>
      </c>
      <c r="E92" s="14" t="s">
        <v>26</v>
      </c>
      <c r="F92" s="14" t="str">
        <f t="shared" si="1"/>
        <v>332i</v>
      </c>
      <c r="G92" s="3" t="s">
        <v>72</v>
      </c>
      <c r="H92" s="36" t="s">
        <v>110</v>
      </c>
    </row>
    <row r="93" spans="2:8" x14ac:dyDescent="0.3">
      <c r="B93" s="3">
        <v>3</v>
      </c>
      <c r="C93" s="3">
        <v>4</v>
      </c>
      <c r="D93" s="3">
        <v>0</v>
      </c>
      <c r="E93" s="14"/>
      <c r="F93" s="14" t="str">
        <f t="shared" si="1"/>
        <v>340</v>
      </c>
      <c r="G93" s="2" t="s">
        <v>57</v>
      </c>
      <c r="H93" s="36"/>
    </row>
    <row r="94" spans="2:8" x14ac:dyDescent="0.3">
      <c r="B94" s="3">
        <v>3</v>
      </c>
      <c r="C94" s="3">
        <v>4</v>
      </c>
      <c r="D94" s="3">
        <v>1</v>
      </c>
      <c r="E94" s="14"/>
      <c r="F94" s="14" t="str">
        <f t="shared" si="1"/>
        <v>341</v>
      </c>
      <c r="G94" s="3" t="s">
        <v>91</v>
      </c>
      <c r="H94" s="36" t="s">
        <v>110</v>
      </c>
    </row>
    <row r="95" spans="2:8" ht="31.2" x14ac:dyDescent="0.3">
      <c r="B95" s="3">
        <v>3</v>
      </c>
      <c r="C95" s="3">
        <v>4</v>
      </c>
      <c r="D95" s="3">
        <v>2</v>
      </c>
      <c r="E95" s="14"/>
      <c r="F95" s="14" t="str">
        <f t="shared" si="1"/>
        <v>342</v>
      </c>
      <c r="G95" s="3" t="s">
        <v>83</v>
      </c>
      <c r="H95" s="36" t="s">
        <v>110</v>
      </c>
    </row>
    <row r="96" spans="2:8" x14ac:dyDescent="0.3">
      <c r="B96" s="3"/>
      <c r="C96" s="3"/>
      <c r="D96" s="3"/>
      <c r="E96" s="14"/>
      <c r="F96" s="14"/>
      <c r="G96" s="3"/>
      <c r="H96" s="15"/>
    </row>
    <row r="97" spans="1:8" x14ac:dyDescent="0.3">
      <c r="A97" s="20"/>
      <c r="B97" s="19">
        <v>4</v>
      </c>
      <c r="C97" s="19">
        <v>0</v>
      </c>
      <c r="D97" s="19">
        <v>0</v>
      </c>
      <c r="E97" s="16"/>
      <c r="F97" s="21" t="str">
        <f t="shared" si="1"/>
        <v>400</v>
      </c>
      <c r="G97" s="17" t="s">
        <v>58</v>
      </c>
      <c r="H97" s="18"/>
    </row>
    <row r="98" spans="1:8" s="22" customFormat="1" x14ac:dyDescent="0.3">
      <c r="B98" s="23"/>
      <c r="C98" s="23"/>
      <c r="D98" s="23"/>
      <c r="E98" s="24"/>
      <c r="F98" s="25"/>
      <c r="G98" s="26"/>
      <c r="H98" s="27"/>
    </row>
    <row r="99" spans="1:8" x14ac:dyDescent="0.3">
      <c r="B99" s="3">
        <v>4</v>
      </c>
      <c r="C99" s="3">
        <v>1</v>
      </c>
      <c r="D99" s="3">
        <v>0</v>
      </c>
      <c r="E99" s="14"/>
      <c r="F99" s="14" t="str">
        <f t="shared" si="1"/>
        <v>410</v>
      </c>
      <c r="G99" s="2" t="s">
        <v>59</v>
      </c>
      <c r="H99" s="36"/>
    </row>
    <row r="100" spans="1:8" ht="31.2" x14ac:dyDescent="0.3">
      <c r="B100" s="3">
        <v>4</v>
      </c>
      <c r="C100" s="3">
        <v>1</v>
      </c>
      <c r="D100" s="3">
        <v>1</v>
      </c>
      <c r="E100" s="14"/>
      <c r="F100" s="14" t="str">
        <f t="shared" si="1"/>
        <v>411</v>
      </c>
      <c r="G100" s="3" t="s">
        <v>74</v>
      </c>
      <c r="H100" s="36" t="s">
        <v>110</v>
      </c>
    </row>
    <row r="101" spans="1:8" ht="31.2" x14ac:dyDescent="0.3">
      <c r="B101" s="3">
        <v>4</v>
      </c>
      <c r="C101" s="3">
        <v>1</v>
      </c>
      <c r="D101" s="3">
        <v>2</v>
      </c>
      <c r="E101" s="14"/>
      <c r="F101" s="14" t="str">
        <f t="shared" si="1"/>
        <v>412</v>
      </c>
      <c r="G101" s="3" t="s">
        <v>115</v>
      </c>
      <c r="H101" s="36" t="s">
        <v>110</v>
      </c>
    </row>
    <row r="102" spans="1:8" x14ac:dyDescent="0.3">
      <c r="B102" s="3">
        <v>4</v>
      </c>
      <c r="C102" s="3">
        <v>1</v>
      </c>
      <c r="D102" s="3">
        <v>3</v>
      </c>
      <c r="E102" s="14"/>
      <c r="F102" s="14" t="str">
        <f t="shared" si="1"/>
        <v>413</v>
      </c>
      <c r="G102" s="3" t="s">
        <v>77</v>
      </c>
      <c r="H102" s="36" t="s">
        <v>110</v>
      </c>
    </row>
    <row r="103" spans="1:8" ht="55.5" customHeight="1" x14ac:dyDescent="0.3">
      <c r="B103" s="3">
        <v>4</v>
      </c>
      <c r="C103" s="3">
        <v>1</v>
      </c>
      <c r="D103" s="3">
        <v>3</v>
      </c>
      <c r="E103" s="14" t="s">
        <v>26</v>
      </c>
      <c r="F103" s="14" t="str">
        <f t="shared" si="1"/>
        <v>413i</v>
      </c>
      <c r="G103" s="3" t="s">
        <v>75</v>
      </c>
      <c r="H103" s="36" t="s">
        <v>110</v>
      </c>
    </row>
    <row r="104" spans="1:8" x14ac:dyDescent="0.3">
      <c r="B104" s="3">
        <v>4</v>
      </c>
      <c r="C104" s="3">
        <v>1</v>
      </c>
      <c r="D104" s="3">
        <v>3</v>
      </c>
      <c r="E104" s="14" t="s">
        <v>27</v>
      </c>
      <c r="F104" s="14" t="str">
        <f t="shared" si="1"/>
        <v>413ii</v>
      </c>
      <c r="G104" s="3" t="s">
        <v>76</v>
      </c>
      <c r="H104" s="36" t="s">
        <v>110</v>
      </c>
    </row>
    <row r="105" spans="1:8" x14ac:dyDescent="0.3">
      <c r="B105" s="3">
        <v>4</v>
      </c>
      <c r="C105" s="3">
        <v>1</v>
      </c>
      <c r="D105" s="3">
        <v>3</v>
      </c>
      <c r="E105" s="14" t="s">
        <v>28</v>
      </c>
      <c r="F105" s="14" t="str">
        <f t="shared" si="1"/>
        <v>413iii</v>
      </c>
      <c r="G105" s="3" t="s">
        <v>78</v>
      </c>
      <c r="H105" s="36" t="s">
        <v>110</v>
      </c>
    </row>
    <row r="106" spans="1:8" x14ac:dyDescent="0.3">
      <c r="B106" s="3">
        <v>4</v>
      </c>
      <c r="C106" s="3">
        <v>2</v>
      </c>
      <c r="D106" s="3">
        <v>0</v>
      </c>
      <c r="E106" s="14"/>
      <c r="F106" s="14" t="str">
        <f t="shared" si="1"/>
        <v>420</v>
      </c>
      <c r="G106" s="2" t="s">
        <v>60</v>
      </c>
      <c r="H106" s="36"/>
    </row>
    <row r="107" spans="1:8" ht="31.2" x14ac:dyDescent="0.3">
      <c r="B107" s="3">
        <v>4</v>
      </c>
      <c r="C107" s="3">
        <v>2</v>
      </c>
      <c r="D107" s="3">
        <v>1</v>
      </c>
      <c r="E107" s="14"/>
      <c r="F107" s="14" t="str">
        <f t="shared" si="1"/>
        <v>421</v>
      </c>
      <c r="G107" s="3" t="s">
        <v>108</v>
      </c>
      <c r="H107" s="36" t="s">
        <v>111</v>
      </c>
    </row>
    <row r="108" spans="1:8" x14ac:dyDescent="0.3">
      <c r="B108" s="3">
        <v>4</v>
      </c>
      <c r="C108" s="3">
        <v>3</v>
      </c>
      <c r="D108" s="3">
        <v>0</v>
      </c>
      <c r="E108" s="14"/>
      <c r="F108" s="14" t="str">
        <f t="shared" si="1"/>
        <v>430</v>
      </c>
      <c r="G108" s="2" t="s">
        <v>61</v>
      </c>
      <c r="H108" s="36"/>
    </row>
    <row r="109" spans="1:8" x14ac:dyDescent="0.3">
      <c r="B109" s="3">
        <v>4</v>
      </c>
      <c r="C109" s="3">
        <v>3</v>
      </c>
      <c r="D109" s="3">
        <v>1</v>
      </c>
      <c r="E109" s="14"/>
      <c r="F109" s="14" t="str">
        <f t="shared" si="1"/>
        <v>431</v>
      </c>
      <c r="G109" s="3" t="s">
        <v>84</v>
      </c>
      <c r="H109" s="36" t="s">
        <v>110</v>
      </c>
    </row>
    <row r="110" spans="1:8" x14ac:dyDescent="0.3">
      <c r="B110" s="3">
        <v>4</v>
      </c>
      <c r="C110" s="3">
        <v>3</v>
      </c>
      <c r="D110" s="3">
        <v>1</v>
      </c>
      <c r="E110" s="14" t="s">
        <v>26</v>
      </c>
      <c r="F110" s="14" t="str">
        <f t="shared" si="1"/>
        <v>431i</v>
      </c>
      <c r="G110" s="3" t="s">
        <v>92</v>
      </c>
      <c r="H110" s="36" t="s">
        <v>110</v>
      </c>
    </row>
    <row r="111" spans="1:8" x14ac:dyDescent="0.3">
      <c r="B111" s="3">
        <v>4</v>
      </c>
      <c r="C111" s="3">
        <v>3</v>
      </c>
      <c r="D111" s="3">
        <v>1</v>
      </c>
      <c r="E111" s="14" t="s">
        <v>27</v>
      </c>
      <c r="F111" s="14" t="str">
        <f t="shared" si="1"/>
        <v>431ii</v>
      </c>
      <c r="G111" s="3" t="s">
        <v>93</v>
      </c>
      <c r="H111" s="36" t="s">
        <v>110</v>
      </c>
    </row>
    <row r="112" spans="1:8" x14ac:dyDescent="0.3">
      <c r="B112" s="3">
        <v>4</v>
      </c>
      <c r="C112" s="3">
        <v>3</v>
      </c>
      <c r="D112" s="3">
        <v>1</v>
      </c>
      <c r="E112" s="14" t="s">
        <v>28</v>
      </c>
      <c r="F112" s="14" t="str">
        <f t="shared" si="1"/>
        <v>431iii</v>
      </c>
      <c r="G112" s="3" t="s">
        <v>94</v>
      </c>
      <c r="H112" s="36" t="s">
        <v>110</v>
      </c>
    </row>
    <row r="113" spans="2:8" ht="33.75" customHeight="1" x14ac:dyDescent="0.3">
      <c r="B113" s="3">
        <v>4</v>
      </c>
      <c r="C113" s="3">
        <v>3</v>
      </c>
      <c r="D113" s="3">
        <v>2</v>
      </c>
      <c r="E113" s="14"/>
      <c r="F113" s="14" t="str">
        <f t="shared" si="1"/>
        <v>432</v>
      </c>
      <c r="G113" s="3" t="s">
        <v>79</v>
      </c>
      <c r="H113" s="36" t="s">
        <v>110</v>
      </c>
    </row>
    <row r="114" spans="2:8" x14ac:dyDescent="0.3">
      <c r="B114" s="28"/>
      <c r="C114" s="28"/>
      <c r="D114" s="28"/>
      <c r="E114" s="29"/>
      <c r="F114" s="29"/>
      <c r="G114" s="28"/>
      <c r="H114" s="30"/>
    </row>
    <row r="115" spans="2:8" x14ac:dyDescent="0.3">
      <c r="B115" s="31"/>
      <c r="C115" s="31"/>
      <c r="D115" s="31"/>
      <c r="F115" s="5"/>
      <c r="G115" s="31"/>
      <c r="H115" s="32"/>
    </row>
    <row r="116" spans="2:8" x14ac:dyDescent="0.3">
      <c r="B116" s="31"/>
      <c r="C116" s="31"/>
      <c r="D116" s="31"/>
      <c r="F116" s="5"/>
      <c r="G116" s="31"/>
      <c r="H116" s="32"/>
    </row>
  </sheetData>
  <dataValidations count="1">
    <dataValidation type="list" allowBlank="1" showInputMessage="1" showErrorMessage="1" sqref="H6 H9:H39 H43:H72 H99:H113 H75:H85 H87:H95" xr:uid="{00000000-0002-0000-0000-000000000000}">
      <formula1>$B$2:$B$3</formula1>
    </dataValidation>
  </dataValidations>
  <printOptions horizontalCentered="1"/>
  <pageMargins left="0.70866141732283472" right="0.70866141732283472" top="0.74803149606299213" bottom="0.74803149606299213" header="0.31496062992125984" footer="0.31496062992125984"/>
  <pageSetup paperSize="9" scale="52" fitToHeight="5" orientation="portrait" r:id="rId1"/>
  <headerFooter>
    <oddHeader>&amp;LSelf Assessment Matrix</oddHeader>
    <oddFooter>&amp;L&amp;B Confidential&amp;B&amp;C&amp;D&amp;RPage &amp;P</oddFooter>
  </headerFooter>
  <rowBreaks count="2" manualBreakCount="2">
    <brk id="50" min="1" max="7" man="1"/>
    <brk id="102" min="1" max="7" man="1"/>
  </rowBreaks>
  <colBreaks count="1" manualBreakCount="1">
    <brk id="5" max="113" man="1"/>
  </colBreaks>
  <extLst>
    <ext xmlns:x14="http://schemas.microsoft.com/office/spreadsheetml/2009/9/main" uri="{78C0D931-6437-407d-A8EE-F0AAD7539E65}">
      <x14:conditionalFormattings>
        <x14:conditionalFormatting xmlns:xm="http://schemas.microsoft.com/office/excel/2006/main">
          <x14:cfRule type="containsText" priority="11" operator="containsText" id="{55F5C318-282C-46B6-ACC2-D1F570F96AA4}">
            <xm:f>NOT(ISERROR(SEARCH($B$3,H6)))</xm:f>
            <xm:f>$B$3</xm:f>
            <x14:dxf>
              <font>
                <color rgb="FFC00000"/>
              </font>
              <fill>
                <patternFill>
                  <bgColor theme="5" tint="0.59996337778862885"/>
                </patternFill>
              </fill>
            </x14:dxf>
          </x14:cfRule>
          <x14:cfRule type="containsText" priority="12" operator="containsText" id="{8F9AA193-F3E2-4CD0-91D7-D33510495870}">
            <xm:f>NOT(ISERROR(SEARCH($B$2,H6)))</xm:f>
            <xm:f>$B$2</xm:f>
            <x14:dxf>
              <font>
                <color theme="9" tint="-0.499984740745262"/>
              </font>
              <fill>
                <patternFill>
                  <bgColor rgb="FF92D050"/>
                </patternFill>
              </fill>
            </x14:dxf>
          </x14:cfRule>
          <xm:sqref>H6 H87:H95 H75:H85</xm:sqref>
        </x14:conditionalFormatting>
        <x14:conditionalFormatting xmlns:xm="http://schemas.microsoft.com/office/excel/2006/main">
          <x14:cfRule type="containsText" priority="1" operator="containsText" id="{CFFFABD7-C0A0-402F-9744-A30195EF2067}">
            <xm:f>NOT(ISERROR(SEARCH($B$3,H9)))</xm:f>
            <xm:f>$B$3</xm:f>
            <x14:dxf>
              <font>
                <color rgb="FFC00000"/>
              </font>
              <fill>
                <patternFill>
                  <bgColor theme="5" tint="0.59996337778862885"/>
                </patternFill>
              </fill>
            </x14:dxf>
          </x14:cfRule>
          <x14:cfRule type="containsText" priority="2" operator="containsText" id="{2B536776-AEFA-4242-9A57-957803E496DB}">
            <xm:f>NOT(ISERROR(SEARCH($B$2,H9)))</xm:f>
            <xm:f>$B$2</xm:f>
            <x14:dxf>
              <font>
                <color theme="9" tint="-0.499984740745262"/>
              </font>
              <fill>
                <patternFill>
                  <bgColor rgb="FF92D050"/>
                </patternFill>
              </fill>
            </x14:dxf>
          </x14:cfRule>
          <xm:sqref>H9:H39</xm:sqref>
        </x14:conditionalFormatting>
        <x14:conditionalFormatting xmlns:xm="http://schemas.microsoft.com/office/excel/2006/main">
          <x14:cfRule type="containsText" priority="7" operator="containsText" id="{8E043D67-9B4F-42CC-B97C-8911CD4D2C30}">
            <xm:f>NOT(ISERROR(SEARCH($B$3,H43)))</xm:f>
            <xm:f>$B$3</xm:f>
            <x14:dxf>
              <font>
                <color rgb="FFC00000"/>
              </font>
              <fill>
                <patternFill>
                  <bgColor theme="5" tint="0.59996337778862885"/>
                </patternFill>
              </fill>
            </x14:dxf>
          </x14:cfRule>
          <x14:cfRule type="containsText" priority="8" operator="containsText" id="{5BC2456C-685B-4FF2-BB4C-8EBC8CA374FE}">
            <xm:f>NOT(ISERROR(SEARCH($B$2,H43)))</xm:f>
            <xm:f>$B$2</xm:f>
            <x14:dxf>
              <font>
                <color theme="9" tint="-0.499984740745262"/>
              </font>
              <fill>
                <patternFill>
                  <bgColor rgb="FF92D050"/>
                </patternFill>
              </fill>
            </x14:dxf>
          </x14:cfRule>
          <xm:sqref>H43:H72</xm:sqref>
        </x14:conditionalFormatting>
        <x14:conditionalFormatting xmlns:xm="http://schemas.microsoft.com/office/excel/2006/main">
          <x14:cfRule type="containsText" priority="3" operator="containsText" id="{E240579B-7DA5-4D3C-B7A2-5BC1F57993CB}">
            <xm:f>NOT(ISERROR(SEARCH($B$3,H99)))</xm:f>
            <xm:f>$B$3</xm:f>
            <x14:dxf>
              <font>
                <color rgb="FFC00000"/>
              </font>
              <fill>
                <patternFill>
                  <bgColor theme="5" tint="0.59996337778862885"/>
                </patternFill>
              </fill>
            </x14:dxf>
          </x14:cfRule>
          <x14:cfRule type="containsText" priority="4" operator="containsText" id="{5CA1DCC0-69E9-4E41-BEEE-39BA1144C222}">
            <xm:f>NOT(ISERROR(SEARCH($B$2,H99)))</xm:f>
            <xm:f>$B$2</xm:f>
            <x14:dxf>
              <font>
                <color theme="9" tint="-0.499984740745262"/>
              </font>
              <fill>
                <patternFill>
                  <bgColor rgb="FF92D050"/>
                </patternFill>
              </fill>
            </x14:dxf>
          </x14:cfRule>
          <xm:sqref>H99:H113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Self Assessment</vt:lpstr>
      <vt:lpstr>'Self Assessment'!Print_Area</vt:lpstr>
      <vt:lpstr>'Self Assessment'!Print_Titles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dc:creator>
  <cp:lastModifiedBy>frosso tillyris</cp:lastModifiedBy>
  <cp:lastPrinted>2025-04-10T04:57:41Z</cp:lastPrinted>
  <dcterms:created xsi:type="dcterms:W3CDTF">2019-09-11T04:59:15Z</dcterms:created>
  <dcterms:modified xsi:type="dcterms:W3CDTF">2025-05-02T09:12:30Z</dcterms:modified>
</cp:coreProperties>
</file>